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2\Desktop\"/>
    </mc:Choice>
  </mc:AlternateContent>
  <xr:revisionPtr revIDLastSave="0" documentId="13_ncr:1_{77C8C73C-F613-41BD-817D-1F53CF53D97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arch 2026-Shropshire" sheetId="75" r:id="rId1"/>
    <sheet name="April 2026-Gaudet Luce" sheetId="76" r:id="rId2"/>
    <sheet name="May 2026-The Mount" sheetId="77" r:id="rId3"/>
    <sheet name="June 2026-Welshpool" sheetId="78" r:id="rId4"/>
    <sheet name="Order of Merit Table 2026" sheetId="36" r:id="rId5"/>
  </sheets>
  <definedNames>
    <definedName name="_xlnm._FilterDatabase" localSheetId="1" hidden="1">'April 2026-Gaudet Luce'!$T$1:$T$48</definedName>
    <definedName name="_xlnm._FilterDatabase" localSheetId="3" hidden="1">'June 2026-Welshpool'!$T$1:$T$48</definedName>
    <definedName name="_xlnm._FilterDatabase" localSheetId="2" hidden="1">'May 2026-The Mount'!$T$1:$T$48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78" l="1"/>
  <c r="T11" i="78"/>
  <c r="T10" i="78"/>
  <c r="T9" i="78"/>
  <c r="T8" i="78"/>
  <c r="T7" i="78"/>
  <c r="T6" i="78"/>
  <c r="T5" i="78"/>
  <c r="T4" i="78"/>
  <c r="T12" i="77"/>
  <c r="T11" i="77"/>
  <c r="T10" i="77"/>
  <c r="T9" i="77"/>
  <c r="T8" i="77"/>
  <c r="T7" i="77"/>
  <c r="T6" i="77"/>
  <c r="T5" i="77"/>
  <c r="T4" i="77"/>
  <c r="T12" i="76"/>
  <c r="T11" i="76"/>
  <c r="T10" i="76"/>
  <c r="T9" i="76"/>
  <c r="T8" i="76"/>
  <c r="T7" i="76"/>
  <c r="T6" i="76"/>
  <c r="T5" i="76"/>
  <c r="T4" i="76"/>
  <c r="T12" i="75"/>
  <c r="T11" i="75"/>
  <c r="T10" i="75"/>
  <c r="T9" i="75"/>
  <c r="T8" i="75"/>
  <c r="T7" i="75"/>
  <c r="T6" i="75"/>
  <c r="T5" i="75"/>
  <c r="T4" i="75"/>
  <c r="L12" i="36"/>
  <c r="L9" i="36" l="1"/>
  <c r="L11" i="36" l="1"/>
  <c r="L6" i="36"/>
  <c r="L7" i="36"/>
  <c r="L4" i="36"/>
  <c r="L5" i="36"/>
  <c r="L8" i="36"/>
  <c r="L10" i="36"/>
</calcChain>
</file>

<file path=xl/sharedStrings.xml><?xml version="1.0" encoding="utf-8"?>
<sst xmlns="http://schemas.openxmlformats.org/spreadsheetml/2006/main" count="529" uniqueCount="87">
  <si>
    <t>Short Heath Golf Society</t>
  </si>
  <si>
    <t>Name</t>
  </si>
  <si>
    <t>Actual Handicap</t>
  </si>
  <si>
    <t>Total Points</t>
  </si>
  <si>
    <t>Position</t>
  </si>
  <si>
    <t>Order of Merit Points</t>
  </si>
  <si>
    <t>Rob Willan</t>
  </si>
  <si>
    <t>Neil Williams</t>
  </si>
  <si>
    <t>Andy Whitmore</t>
  </si>
  <si>
    <t>Nick Gomery</t>
  </si>
  <si>
    <t>Peter Whitcroft</t>
  </si>
  <si>
    <t>Total Merit Points</t>
  </si>
  <si>
    <t>Chris Burton</t>
  </si>
  <si>
    <t>First Place</t>
  </si>
  <si>
    <t>Second Place</t>
  </si>
  <si>
    <t>Third Place</t>
  </si>
  <si>
    <t>Andy Cockayne</t>
  </si>
  <si>
    <t>Rich Wenlock</t>
  </si>
  <si>
    <t>Revised handicap for next event</t>
  </si>
  <si>
    <t>Non-Members</t>
  </si>
  <si>
    <t>1st place # 3 shot deduction of handicap</t>
  </si>
  <si>
    <t>2nd place # 2 shot deduction of handicap</t>
  </si>
  <si>
    <t>3rd place # 1 shot deduction of handicap</t>
  </si>
  <si>
    <t>0 to 15 points # 2 shot addidition to handicap</t>
  </si>
  <si>
    <t>16 to 20 points # 1 shot addidition to handicap</t>
  </si>
  <si>
    <t>21 to 25 points # 0.5 shot addidition to handicap</t>
  </si>
  <si>
    <t>W.Mids</t>
  </si>
  <si>
    <t>Chest</t>
  </si>
  <si>
    <t>Chris Carrol</t>
  </si>
  <si>
    <t>Chris Roberts</t>
  </si>
  <si>
    <t>Gordon Gomery</t>
  </si>
  <si>
    <t>Steve Muddiman</t>
  </si>
  <si>
    <t>John J</t>
  </si>
  <si>
    <t>Darren (Craige)</t>
  </si>
  <si>
    <t>Ombers</t>
  </si>
  <si>
    <t>Michael Gomery</t>
  </si>
  <si>
    <t>Simon Halls</t>
  </si>
  <si>
    <t>Manor</t>
  </si>
  <si>
    <t>Liam Taylor</t>
  </si>
  <si>
    <t>Mile End</t>
  </si>
  <si>
    <t>20/0523</t>
  </si>
  <si>
    <t>Craige Smith</t>
  </si>
  <si>
    <t>Dean Plownan</t>
  </si>
  <si>
    <t>Wergs</t>
  </si>
  <si>
    <t>Stefan</t>
  </si>
  <si>
    <t>Mich</t>
  </si>
  <si>
    <t>Richard (Amada)</t>
  </si>
  <si>
    <t>Perton</t>
  </si>
  <si>
    <t>Craig Riordan</t>
  </si>
  <si>
    <t>Tonka</t>
  </si>
  <si>
    <t>Rob Ratcliffe</t>
  </si>
  <si>
    <t>Score</t>
  </si>
  <si>
    <t>Date</t>
  </si>
  <si>
    <t>Course</t>
  </si>
  <si>
    <t>H.Cap</t>
  </si>
  <si>
    <t>Shrop</t>
  </si>
  <si>
    <t>Andy Evans</t>
  </si>
  <si>
    <t>Gary Bull</t>
  </si>
  <si>
    <t>Henry Hartshore</t>
  </si>
  <si>
    <t>Broms</t>
  </si>
  <si>
    <t>N H.Cap</t>
  </si>
  <si>
    <t>Shropshire Golf Club 14/03/2026</t>
  </si>
  <si>
    <t>Malcolm</t>
  </si>
  <si>
    <t>Neal W.</t>
  </si>
  <si>
    <t>Actual Handicaps 2026</t>
  </si>
  <si>
    <t>Gaudet Luce GC 25/04/2026</t>
  </si>
  <si>
    <t>The Mount GC 16/05/2026</t>
  </si>
  <si>
    <t>Shropshire GC 14/03/2026</t>
  </si>
  <si>
    <t>Welshpool GC 3/06/2026</t>
  </si>
  <si>
    <t>Westwood GC 16/07/2026</t>
  </si>
  <si>
    <t>Cleobury Mortimer GC 08/08/2026</t>
  </si>
  <si>
    <t>The Wergs GC 12/09/2026</t>
  </si>
  <si>
    <t>Ludlow GC 10/10/2026</t>
  </si>
  <si>
    <t>Ombersley GC 14/11/2026</t>
  </si>
  <si>
    <t>Chesterton GC 28/12/2026</t>
  </si>
  <si>
    <t>Order of Merit 2026</t>
  </si>
  <si>
    <t>Gaudet Luce Golf Club 14/03/2026</t>
  </si>
  <si>
    <t>Gaudet</t>
  </si>
  <si>
    <t>The Mount GC Golf Club 16/05/2026</t>
  </si>
  <si>
    <t>Ali Coull</t>
  </si>
  <si>
    <t>Mount</t>
  </si>
  <si>
    <t>Scott</t>
  </si>
  <si>
    <t>John</t>
  </si>
  <si>
    <t>Luke Nock</t>
  </si>
  <si>
    <t>Welshpool Golf Club 13/06/2026</t>
  </si>
  <si>
    <t>Welshpool GC 13/06/2026</t>
  </si>
  <si>
    <t>Welshpool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</si>
</sst>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;@"/>
    <numFmt numFmtId="166" formatCode="dd/mm/yy;@"/>
  </numFmts>
  <fonts count="13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ndalus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vertical="center" textRotation="90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16" xfId="0" applyBorder="1"/>
    <xf numFmtId="0" fontId="1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24" xfId="0" applyFont="1" applyFill="1" applyBorder="1"/>
    <xf numFmtId="0" fontId="6" fillId="5" borderId="10" xfId="0" applyFont="1" applyFill="1" applyBorder="1"/>
    <xf numFmtId="0" fontId="6" fillId="6" borderId="27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8" fillId="0" borderId="0" xfId="0" applyFont="1"/>
    <xf numFmtId="164" fontId="7" fillId="0" borderId="19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left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vertical="center"/>
    </xf>
    <xf numFmtId="164" fontId="7" fillId="4" borderId="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vertical="center"/>
    </xf>
    <xf numFmtId="164" fontId="6" fillId="5" borderId="9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64" fontId="6" fillId="6" borderId="11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7" borderId="30" xfId="0" applyFont="1" applyFill="1" applyBorder="1" applyAlignment="1">
      <alignment horizontal="center" vertical="center" textRotation="90" wrapText="1"/>
    </xf>
    <xf numFmtId="1" fontId="6" fillId="7" borderId="38" xfId="0" applyNumberFormat="1" applyFont="1" applyFill="1" applyBorder="1" applyAlignment="1">
      <alignment horizontal="center" vertical="center" wrapText="1"/>
    </xf>
    <xf numFmtId="1" fontId="6" fillId="7" borderId="39" xfId="0" applyNumberFormat="1" applyFont="1" applyFill="1" applyBorder="1" applyAlignment="1">
      <alignment horizontal="center" vertical="center" wrapText="1"/>
    </xf>
    <xf numFmtId="1" fontId="6" fillId="7" borderId="40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center"/>
    </xf>
    <xf numFmtId="164" fontId="6" fillId="7" borderId="9" xfId="0" applyNumberFormat="1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166" fontId="6" fillId="7" borderId="9" xfId="0" applyNumberFormat="1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/>
    <xf numFmtId="164" fontId="6" fillId="7" borderId="9" xfId="0" applyNumberFormat="1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166" fontId="6" fillId="7" borderId="9" xfId="0" applyNumberFormat="1" applyFont="1" applyFill="1" applyBorder="1" applyAlignment="1">
      <alignment horizontal="center"/>
    </xf>
    <xf numFmtId="0" fontId="6" fillId="7" borderId="9" xfId="0" applyFont="1" applyFill="1" applyBorder="1"/>
    <xf numFmtId="164" fontId="6" fillId="7" borderId="11" xfId="0" applyNumberFormat="1" applyFont="1" applyFill="1" applyBorder="1" applyAlignment="1">
      <alignment horizontal="center"/>
    </xf>
    <xf numFmtId="0" fontId="6" fillId="7" borderId="17" xfId="0" applyFont="1" applyFill="1" applyBorder="1"/>
    <xf numFmtId="164" fontId="6" fillId="7" borderId="15" xfId="0" applyNumberFormat="1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166" fontId="6" fillId="7" borderId="15" xfId="0" applyNumberFormat="1" applyFont="1" applyFill="1" applyBorder="1" applyAlignment="1">
      <alignment horizontal="center" vertical="center" wrapText="1"/>
    </xf>
    <xf numFmtId="0" fontId="6" fillId="7" borderId="15" xfId="0" applyFont="1" applyFill="1" applyBorder="1"/>
    <xf numFmtId="164" fontId="6" fillId="7" borderId="37" xfId="0" applyNumberFormat="1" applyFont="1" applyFill="1" applyBorder="1" applyAlignment="1">
      <alignment horizontal="center"/>
    </xf>
    <xf numFmtId="0" fontId="6" fillId="7" borderId="17" xfId="0" applyFont="1" applyFill="1" applyBorder="1" applyAlignment="1">
      <alignment horizontal="left" vertical="center"/>
    </xf>
    <xf numFmtId="166" fontId="6" fillId="7" borderId="15" xfId="0" applyNumberFormat="1" applyFont="1" applyFill="1" applyBorder="1" applyAlignment="1">
      <alignment horizontal="center"/>
    </xf>
    <xf numFmtId="0" fontId="6" fillId="7" borderId="14" xfId="0" applyFont="1" applyFill="1" applyBorder="1"/>
    <xf numFmtId="0" fontId="6" fillId="7" borderId="20" xfId="0" applyFont="1" applyFill="1" applyBorder="1"/>
    <xf numFmtId="164" fontId="6" fillId="7" borderId="21" xfId="0" applyNumberFormat="1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166" fontId="6" fillId="7" borderId="21" xfId="0" applyNumberFormat="1" applyFont="1" applyFill="1" applyBorder="1" applyAlignment="1">
      <alignment horizontal="center"/>
    </xf>
    <xf numFmtId="0" fontId="6" fillId="7" borderId="21" xfId="0" applyFont="1" applyFill="1" applyBorder="1"/>
    <xf numFmtId="164" fontId="6" fillId="7" borderId="22" xfId="0" applyNumberFormat="1" applyFont="1" applyFill="1" applyBorder="1" applyAlignment="1">
      <alignment horizontal="center"/>
    </xf>
    <xf numFmtId="0" fontId="6" fillId="7" borderId="23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164" fontId="6" fillId="7" borderId="36" xfId="0" applyNumberFormat="1" applyFont="1" applyFill="1" applyBorder="1" applyAlignment="1">
      <alignment horizontal="center" vertical="center" wrapText="1"/>
    </xf>
    <xf numFmtId="0" fontId="6" fillId="7" borderId="27" xfId="0" applyFont="1" applyFill="1" applyBorder="1"/>
    <xf numFmtId="0" fontId="6" fillId="7" borderId="12" xfId="0" applyFont="1" applyFill="1" applyBorder="1"/>
    <xf numFmtId="0" fontId="6" fillId="7" borderId="13" xfId="0" applyFont="1" applyFill="1" applyBorder="1"/>
    <xf numFmtId="0" fontId="11" fillId="4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0" fontId="7" fillId="6" borderId="23" xfId="0" applyFont="1" applyFill="1" applyBorder="1" applyAlignment="1">
      <alignment vertical="center"/>
    </xf>
    <xf numFmtId="164" fontId="7" fillId="6" borderId="9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0" fontId="6" fillId="0" borderId="10" xfId="0" applyFont="1" applyBorder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0" fontId="6" fillId="0" borderId="9" xfId="0" applyFont="1" applyBorder="1"/>
    <xf numFmtId="164" fontId="6" fillId="0" borderId="11" xfId="0" applyNumberFormat="1" applyFont="1" applyBorder="1" applyAlignment="1">
      <alignment horizont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vertical="center"/>
    </xf>
    <xf numFmtId="0" fontId="6" fillId="6" borderId="34" xfId="0" applyFont="1" applyFill="1" applyBorder="1" applyAlignment="1">
      <alignment vertical="center"/>
    </xf>
    <xf numFmtId="0" fontId="7" fillId="4" borderId="32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166" fontId="6" fillId="0" borderId="15" xfId="0" applyNumberFormat="1" applyFont="1" applyBorder="1" applyAlignment="1">
      <alignment horizontal="center"/>
    </xf>
    <xf numFmtId="0" fontId="6" fillId="0" borderId="15" xfId="0" applyFont="1" applyBorder="1"/>
    <xf numFmtId="164" fontId="6" fillId="0" borderId="37" xfId="0" applyNumberFormat="1" applyFont="1" applyBorder="1" applyAlignment="1">
      <alignment horizontal="center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8" fillId="7" borderId="32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0" borderId="23" xfId="0" applyFont="1" applyFill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/>
    </xf>
    <xf numFmtId="164" fontId="7" fillId="0" borderId="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textRotation="90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581F1E"/>
      <color rgb="FF3729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54C9-15B9-4114-906A-C6C15AEDC892}">
  <sheetPr>
    <tabColor theme="0" tint="-0.249977111117893"/>
    <pageSetUpPr fitToPage="1"/>
  </sheetPr>
  <dimension ref="A1:AI48"/>
  <sheetViews>
    <sheetView zoomScale="60" zoomScaleNormal="60" workbookViewId="0">
      <selection activeCell="G44" sqref="G44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186" t="s">
        <v>0</v>
      </c>
      <c r="B1" s="187"/>
      <c r="C1" s="187"/>
      <c r="D1" s="187"/>
      <c r="E1" s="187"/>
      <c r="F1" s="188"/>
      <c r="G1" s="7"/>
      <c r="I1" s="189" t="s">
        <v>0</v>
      </c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W1" s="192" t="s">
        <v>0</v>
      </c>
      <c r="X1" s="193"/>
      <c r="Y1" s="193"/>
      <c r="Z1" s="193"/>
      <c r="AA1" s="193"/>
      <c r="AB1" s="193"/>
      <c r="AC1" s="193"/>
      <c r="AD1" s="193"/>
      <c r="AE1" s="193"/>
      <c r="AF1" s="193"/>
      <c r="AG1" s="194"/>
      <c r="AH1" s="3"/>
    </row>
    <row r="2" spans="1:35" ht="33.75" customHeight="1" thickBot="1">
      <c r="A2" s="195" t="s">
        <v>61</v>
      </c>
      <c r="B2" s="196"/>
      <c r="C2" s="196"/>
      <c r="D2" s="196"/>
      <c r="E2" s="196"/>
      <c r="F2" s="197"/>
      <c r="G2" s="7"/>
      <c r="I2" s="198" t="s">
        <v>75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200"/>
      <c r="W2" s="198" t="s">
        <v>64</v>
      </c>
      <c r="X2" s="199"/>
      <c r="Y2" s="199"/>
      <c r="Z2" s="199"/>
      <c r="AA2" s="199"/>
      <c r="AB2" s="199"/>
      <c r="AC2" s="199"/>
      <c r="AD2" s="199"/>
      <c r="AE2" s="199"/>
      <c r="AF2" s="199"/>
      <c r="AG2" s="200"/>
      <c r="AH2" s="4"/>
    </row>
    <row r="3" spans="1:35" ht="84" customHeight="1">
      <c r="A3" s="21" t="s">
        <v>1</v>
      </c>
      <c r="B3" s="22" t="s">
        <v>2</v>
      </c>
      <c r="C3" s="59" t="s">
        <v>3</v>
      </c>
      <c r="D3" s="23" t="s">
        <v>4</v>
      </c>
      <c r="E3" s="23" t="s">
        <v>5</v>
      </c>
      <c r="F3" s="24" t="s">
        <v>18</v>
      </c>
      <c r="G3" s="9"/>
      <c r="H3" s="9"/>
      <c r="I3" s="14" t="s">
        <v>1</v>
      </c>
      <c r="J3" s="13" t="s">
        <v>67</v>
      </c>
      <c r="K3" s="13" t="s">
        <v>65</v>
      </c>
      <c r="L3" s="13" t="s">
        <v>66</v>
      </c>
      <c r="M3" s="13" t="s">
        <v>68</v>
      </c>
      <c r="N3" s="13" t="s">
        <v>69</v>
      </c>
      <c r="O3" s="13" t="s">
        <v>70</v>
      </c>
      <c r="P3" s="13" t="s">
        <v>71</v>
      </c>
      <c r="Q3" s="13" t="s">
        <v>72</v>
      </c>
      <c r="R3" s="13" t="s">
        <v>73</v>
      </c>
      <c r="S3" s="61" t="s">
        <v>74</v>
      </c>
      <c r="T3" s="60" t="s">
        <v>11</v>
      </c>
      <c r="U3" s="9"/>
      <c r="V3" s="9"/>
      <c r="W3" s="14" t="s">
        <v>1</v>
      </c>
      <c r="X3" s="13" t="s">
        <v>67</v>
      </c>
      <c r="Y3" s="13" t="s">
        <v>65</v>
      </c>
      <c r="Z3" s="13" t="s">
        <v>66</v>
      </c>
      <c r="AA3" s="13" t="s">
        <v>68</v>
      </c>
      <c r="AB3" s="13" t="s">
        <v>69</v>
      </c>
      <c r="AC3" s="13" t="s">
        <v>70</v>
      </c>
      <c r="AD3" s="13" t="s">
        <v>71</v>
      </c>
      <c r="AE3" s="13" t="s">
        <v>72</v>
      </c>
      <c r="AF3" s="13" t="s">
        <v>73</v>
      </c>
      <c r="AG3" s="61" t="s">
        <v>74</v>
      </c>
      <c r="AH3" s="1"/>
      <c r="AI3" s="118" t="s">
        <v>67</v>
      </c>
    </row>
    <row r="4" spans="1:35">
      <c r="A4" s="26" t="s">
        <v>6</v>
      </c>
      <c r="B4" s="15">
        <v>13.5</v>
      </c>
      <c r="C4" s="82"/>
      <c r="D4" s="25"/>
      <c r="E4" s="25"/>
      <c r="F4" s="16">
        <v>13.5</v>
      </c>
      <c r="I4" s="18" t="s">
        <v>6</v>
      </c>
      <c r="J4" s="25"/>
      <c r="K4" s="25"/>
      <c r="L4" s="25"/>
      <c r="M4" s="25"/>
      <c r="N4" s="25"/>
      <c r="O4" s="86"/>
      <c r="P4" s="86"/>
      <c r="Q4" s="86"/>
      <c r="R4" s="86"/>
      <c r="S4" s="25"/>
      <c r="T4" s="87">
        <f>SUM(J4:S4)</f>
        <v>0</v>
      </c>
      <c r="W4" s="18" t="s">
        <v>6</v>
      </c>
      <c r="X4" s="15">
        <v>13.5</v>
      </c>
      <c r="Y4" s="15">
        <v>13.5</v>
      </c>
      <c r="Z4" s="19"/>
      <c r="AA4" s="15"/>
      <c r="AB4" s="15"/>
      <c r="AC4" s="15"/>
      <c r="AD4" s="15"/>
      <c r="AE4" s="15"/>
      <c r="AF4" s="15"/>
      <c r="AG4" s="16"/>
      <c r="AH4" s="2"/>
      <c r="AI4" s="119">
        <v>13.5</v>
      </c>
    </row>
    <row r="5" spans="1:35">
      <c r="A5" s="110" t="s">
        <v>9</v>
      </c>
      <c r="B5" s="111">
        <v>16.600000000000001</v>
      </c>
      <c r="C5" s="112">
        <v>23</v>
      </c>
      <c r="D5" s="113">
        <v>3</v>
      </c>
      <c r="E5" s="113">
        <v>7</v>
      </c>
      <c r="F5" s="114">
        <v>15.6</v>
      </c>
      <c r="I5" s="117" t="s">
        <v>9</v>
      </c>
      <c r="J5" s="113">
        <v>7</v>
      </c>
      <c r="K5" s="113"/>
      <c r="L5" s="113"/>
      <c r="M5" s="113"/>
      <c r="N5" s="113"/>
      <c r="O5" s="115"/>
      <c r="P5" s="115"/>
      <c r="Q5" s="115"/>
      <c r="R5" s="115"/>
      <c r="S5" s="113"/>
      <c r="T5" s="116">
        <f t="shared" ref="T5:T12" si="0">SUM(J5:S5)</f>
        <v>7</v>
      </c>
      <c r="W5" s="18" t="s">
        <v>9</v>
      </c>
      <c r="X5" s="15">
        <v>16.600000000000001</v>
      </c>
      <c r="Y5" s="15">
        <v>15.6</v>
      </c>
      <c r="Z5" s="19"/>
      <c r="AA5" s="15"/>
      <c r="AB5" s="15"/>
      <c r="AC5" s="15"/>
      <c r="AD5" s="15"/>
      <c r="AE5" s="15"/>
      <c r="AF5" s="15"/>
      <c r="AG5" s="16"/>
      <c r="AH5" s="2"/>
      <c r="AI5" s="120">
        <v>16</v>
      </c>
    </row>
    <row r="6" spans="1:35">
      <c r="A6" s="78" t="s">
        <v>12</v>
      </c>
      <c r="B6" s="20">
        <v>27</v>
      </c>
      <c r="C6" s="83">
        <v>22</v>
      </c>
      <c r="D6" s="79">
        <v>4</v>
      </c>
      <c r="E6" s="79">
        <v>6</v>
      </c>
      <c r="F6" s="17">
        <v>27.5</v>
      </c>
      <c r="I6" s="18" t="s">
        <v>12</v>
      </c>
      <c r="J6" s="79">
        <v>6</v>
      </c>
      <c r="K6" s="25"/>
      <c r="L6" s="25"/>
      <c r="M6" s="25"/>
      <c r="N6" s="25"/>
      <c r="O6" s="86"/>
      <c r="P6" s="86"/>
      <c r="Q6" s="86"/>
      <c r="R6" s="86"/>
      <c r="S6" s="79"/>
      <c r="T6" s="87">
        <f t="shared" si="0"/>
        <v>6</v>
      </c>
      <c r="W6" s="18" t="s">
        <v>12</v>
      </c>
      <c r="X6" s="20">
        <v>27</v>
      </c>
      <c r="Y6" s="20">
        <v>27.5</v>
      </c>
      <c r="Z6" s="65"/>
      <c r="AA6" s="15"/>
      <c r="AB6" s="20"/>
      <c r="AC6" s="15"/>
      <c r="AD6" s="15"/>
      <c r="AE6" s="15"/>
      <c r="AF6" s="15"/>
      <c r="AG6" s="16"/>
      <c r="AH6" s="2"/>
      <c r="AI6" s="120">
        <v>28</v>
      </c>
    </row>
    <row r="7" spans="1:35">
      <c r="A7" s="94" t="s">
        <v>7</v>
      </c>
      <c r="B7" s="95">
        <v>0</v>
      </c>
      <c r="C7" s="96">
        <v>30</v>
      </c>
      <c r="D7" s="97">
        <v>1</v>
      </c>
      <c r="E7" s="97">
        <v>10</v>
      </c>
      <c r="F7" s="98">
        <v>-1</v>
      </c>
      <c r="I7" s="99" t="s">
        <v>7</v>
      </c>
      <c r="J7" s="97">
        <v>10</v>
      </c>
      <c r="K7" s="97"/>
      <c r="L7" s="97"/>
      <c r="M7" s="97"/>
      <c r="N7" s="97"/>
      <c r="O7" s="100"/>
      <c r="P7" s="100"/>
      <c r="Q7" s="100"/>
      <c r="R7" s="100"/>
      <c r="S7" s="97"/>
      <c r="T7" s="101">
        <f t="shared" si="0"/>
        <v>10</v>
      </c>
      <c r="W7" s="18" t="s">
        <v>7</v>
      </c>
      <c r="X7" s="20">
        <v>0</v>
      </c>
      <c r="Y7" s="20">
        <v>-1</v>
      </c>
      <c r="Z7" s="65"/>
      <c r="AA7" s="20"/>
      <c r="AB7" s="20"/>
      <c r="AC7" s="20"/>
      <c r="AD7" s="20"/>
      <c r="AE7" s="20"/>
      <c r="AF7" s="20"/>
      <c r="AG7" s="17"/>
      <c r="AH7" s="2"/>
      <c r="AI7" s="120">
        <v>-1</v>
      </c>
    </row>
    <row r="8" spans="1:35">
      <c r="A8" s="102" t="s">
        <v>8</v>
      </c>
      <c r="B8" s="103">
        <v>15.2</v>
      </c>
      <c r="C8" s="104">
        <v>24</v>
      </c>
      <c r="D8" s="105">
        <v>2</v>
      </c>
      <c r="E8" s="105">
        <v>8</v>
      </c>
      <c r="F8" s="106">
        <v>13.2</v>
      </c>
      <c r="I8" s="107" t="s">
        <v>8</v>
      </c>
      <c r="J8" s="105">
        <v>8</v>
      </c>
      <c r="K8" s="105"/>
      <c r="L8" s="105"/>
      <c r="M8" s="105"/>
      <c r="N8" s="105"/>
      <c r="O8" s="108"/>
      <c r="P8" s="108"/>
      <c r="Q8" s="108"/>
      <c r="R8" s="108"/>
      <c r="S8" s="105"/>
      <c r="T8" s="109">
        <f t="shared" si="0"/>
        <v>8</v>
      </c>
      <c r="W8" s="18" t="s">
        <v>8</v>
      </c>
      <c r="X8" s="15">
        <v>15.2</v>
      </c>
      <c r="Y8" s="15">
        <v>13.2</v>
      </c>
      <c r="Z8" s="19"/>
      <c r="AA8" s="15"/>
      <c r="AB8" s="15"/>
      <c r="AC8" s="15"/>
      <c r="AD8" s="15"/>
      <c r="AE8" s="15"/>
      <c r="AF8" s="15"/>
      <c r="AG8" s="16"/>
      <c r="AH8" s="2"/>
      <c r="AI8" s="120">
        <v>13</v>
      </c>
    </row>
    <row r="9" spans="1:35">
      <c r="A9" s="26" t="s">
        <v>29</v>
      </c>
      <c r="B9" s="15">
        <v>14.5</v>
      </c>
      <c r="C9" s="82">
        <v>22</v>
      </c>
      <c r="D9" s="25">
        <v>5</v>
      </c>
      <c r="E9" s="25">
        <v>5</v>
      </c>
      <c r="F9" s="16">
        <v>15</v>
      </c>
      <c r="I9" s="26" t="s">
        <v>29</v>
      </c>
      <c r="J9" s="25">
        <v>5</v>
      </c>
      <c r="K9" s="25"/>
      <c r="L9" s="25"/>
      <c r="M9" s="25"/>
      <c r="N9" s="25"/>
      <c r="O9" s="86"/>
      <c r="P9" s="86"/>
      <c r="Q9" s="86"/>
      <c r="R9" s="86"/>
      <c r="S9" s="25"/>
      <c r="T9" s="87">
        <f t="shared" si="0"/>
        <v>5</v>
      </c>
      <c r="W9" s="18" t="s">
        <v>29</v>
      </c>
      <c r="X9" s="15">
        <v>14.5</v>
      </c>
      <c r="Y9" s="15">
        <v>15</v>
      </c>
      <c r="Z9" s="19"/>
      <c r="AA9" s="15"/>
      <c r="AB9" s="15"/>
      <c r="AC9" s="15"/>
      <c r="AD9" s="15"/>
      <c r="AE9" s="15"/>
      <c r="AF9" s="15"/>
      <c r="AG9" s="16"/>
      <c r="AH9" s="2"/>
      <c r="AI9" s="120">
        <v>14.5</v>
      </c>
    </row>
    <row r="10" spans="1:35">
      <c r="A10" s="69" t="s">
        <v>35</v>
      </c>
      <c r="B10" s="70">
        <v>16</v>
      </c>
      <c r="C10" s="84">
        <v>20</v>
      </c>
      <c r="D10" s="80">
        <v>6</v>
      </c>
      <c r="E10" s="80">
        <v>4</v>
      </c>
      <c r="F10" s="71">
        <v>17</v>
      </c>
      <c r="I10" s="85" t="s">
        <v>35</v>
      </c>
      <c r="J10" s="80">
        <v>4</v>
      </c>
      <c r="K10" s="80"/>
      <c r="L10" s="80"/>
      <c r="M10" s="80"/>
      <c r="N10" s="80"/>
      <c r="O10" s="88"/>
      <c r="P10" s="88"/>
      <c r="Q10" s="88"/>
      <c r="R10" s="88"/>
      <c r="S10" s="80"/>
      <c r="T10" s="87">
        <f t="shared" si="0"/>
        <v>4</v>
      </c>
      <c r="W10" s="72" t="s">
        <v>35</v>
      </c>
      <c r="X10" s="70">
        <v>16</v>
      </c>
      <c r="Y10" s="70">
        <v>17</v>
      </c>
      <c r="Z10" s="73"/>
      <c r="AA10" s="70"/>
      <c r="AB10" s="70"/>
      <c r="AC10" s="70"/>
      <c r="AD10" s="70"/>
      <c r="AE10" s="70"/>
      <c r="AF10" s="70"/>
      <c r="AG10" s="71"/>
      <c r="AH10" s="2"/>
      <c r="AI10" s="120">
        <v>17</v>
      </c>
    </row>
    <row r="11" spans="1:35">
      <c r="A11" s="26" t="s">
        <v>58</v>
      </c>
      <c r="B11" s="15">
        <v>12.5</v>
      </c>
      <c r="C11" s="82"/>
      <c r="D11" s="25"/>
      <c r="E11" s="25"/>
      <c r="F11" s="16">
        <v>12.5</v>
      </c>
      <c r="I11" s="26" t="s">
        <v>58</v>
      </c>
      <c r="J11" s="81"/>
      <c r="K11" s="81"/>
      <c r="L11" s="81"/>
      <c r="M11" s="81"/>
      <c r="N11" s="81"/>
      <c r="O11" s="89"/>
      <c r="P11" s="89"/>
      <c r="Q11" s="89"/>
      <c r="R11" s="89"/>
      <c r="S11" s="81"/>
      <c r="T11" s="87">
        <f t="shared" si="0"/>
        <v>0</v>
      </c>
      <c r="W11" s="26" t="s">
        <v>58</v>
      </c>
      <c r="X11" s="15">
        <v>12.5</v>
      </c>
      <c r="Y11" s="15">
        <v>12.5</v>
      </c>
      <c r="Z11" s="19"/>
      <c r="AA11" s="15"/>
      <c r="AB11" s="15"/>
      <c r="AC11" s="15"/>
      <c r="AD11" s="15"/>
      <c r="AE11" s="15"/>
      <c r="AF11" s="15"/>
      <c r="AG11" s="16"/>
      <c r="AH11" s="2"/>
      <c r="AI11" s="120">
        <v>12.5</v>
      </c>
    </row>
    <row r="12" spans="1:35" ht="15.75" thickBot="1">
      <c r="A12" s="66" t="s">
        <v>48</v>
      </c>
      <c r="B12" s="63">
        <v>15</v>
      </c>
      <c r="C12" s="75">
        <v>17</v>
      </c>
      <c r="D12" s="76">
        <v>7</v>
      </c>
      <c r="E12" s="76">
        <v>3</v>
      </c>
      <c r="F12" s="67">
        <v>17</v>
      </c>
      <c r="I12" s="66" t="s">
        <v>48</v>
      </c>
      <c r="J12" s="76">
        <v>3</v>
      </c>
      <c r="K12" s="76"/>
      <c r="L12" s="76"/>
      <c r="M12" s="76"/>
      <c r="N12" s="76"/>
      <c r="O12" s="90"/>
      <c r="P12" s="90"/>
      <c r="Q12" s="90"/>
      <c r="R12" s="90"/>
      <c r="S12" s="76"/>
      <c r="T12" s="91">
        <f t="shared" si="0"/>
        <v>3</v>
      </c>
      <c r="W12" s="66" t="s">
        <v>48</v>
      </c>
      <c r="X12" s="63">
        <v>15</v>
      </c>
      <c r="Y12" s="63">
        <v>17</v>
      </c>
      <c r="Z12" s="68"/>
      <c r="AA12" s="63"/>
      <c r="AB12" s="63"/>
      <c r="AC12" s="63"/>
      <c r="AD12" s="63"/>
      <c r="AE12" s="63"/>
      <c r="AF12" s="63"/>
      <c r="AG12" s="67"/>
      <c r="AH12" s="2"/>
      <c r="AI12" s="121">
        <v>17</v>
      </c>
    </row>
    <row r="13" spans="1:35">
      <c r="A13" s="46"/>
      <c r="B13" s="47"/>
      <c r="C13" s="43"/>
      <c r="D13" s="43"/>
      <c r="E13" s="43"/>
      <c r="F13" s="47"/>
      <c r="I13" s="46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W13" s="46"/>
      <c r="X13" s="47"/>
      <c r="Y13" s="57"/>
      <c r="Z13" s="57"/>
      <c r="AA13" s="57"/>
      <c r="AB13" s="57"/>
      <c r="AC13" s="57"/>
      <c r="AD13" s="57"/>
      <c r="AE13" s="57"/>
      <c r="AF13" s="57"/>
      <c r="AG13" s="57"/>
      <c r="AH13" s="8"/>
    </row>
    <row r="14" spans="1:35" ht="14.25" customHeight="1" thickBot="1">
      <c r="AC14" s="64"/>
      <c r="AD14" s="64"/>
      <c r="AE14" s="64"/>
      <c r="AF14" s="64"/>
      <c r="AG14" s="64"/>
    </row>
    <row r="15" spans="1:35">
      <c r="A15" s="31" t="s">
        <v>20</v>
      </c>
      <c r="B15" s="32"/>
      <c r="C15" s="33"/>
      <c r="D15" s="9"/>
      <c r="E15" s="45"/>
      <c r="F15" s="47"/>
      <c r="G15" s="9"/>
      <c r="H15" s="9"/>
      <c r="I15" s="28"/>
      <c r="J15" s="201" t="s">
        <v>13</v>
      </c>
      <c r="K15" s="201"/>
      <c r="L15" s="202"/>
      <c r="M15" s="27"/>
      <c r="N15" s="27"/>
      <c r="O15" s="27"/>
      <c r="P15" s="27"/>
      <c r="W15" s="203" t="s">
        <v>19</v>
      </c>
      <c r="X15" s="204"/>
      <c r="Y15" s="204"/>
      <c r="Z15" s="204"/>
      <c r="AA15" s="204"/>
      <c r="AB15" s="205"/>
    </row>
    <row r="16" spans="1:35">
      <c r="A16" s="34" t="s">
        <v>21</v>
      </c>
      <c r="B16" s="35"/>
      <c r="C16" s="36"/>
      <c r="D16" s="9"/>
      <c r="E16" s="45"/>
      <c r="F16" s="47"/>
      <c r="G16" s="9"/>
      <c r="H16" s="9"/>
      <c r="I16" s="29"/>
      <c r="J16" s="206" t="s">
        <v>14</v>
      </c>
      <c r="K16" s="206"/>
      <c r="L16" s="207"/>
      <c r="M16" s="12"/>
      <c r="N16" s="12"/>
      <c r="O16" s="12"/>
      <c r="P16" s="12"/>
      <c r="W16" s="122" t="s">
        <v>10</v>
      </c>
      <c r="X16" s="123">
        <v>36</v>
      </c>
      <c r="Y16" s="124">
        <v>24</v>
      </c>
      <c r="Z16" s="125">
        <v>43260</v>
      </c>
      <c r="AA16" s="126" t="s">
        <v>34</v>
      </c>
      <c r="AB16" s="127">
        <v>36</v>
      </c>
    </row>
    <row r="17" spans="1:28" ht="21" customHeight="1" thickBot="1">
      <c r="A17" s="37" t="s">
        <v>22</v>
      </c>
      <c r="B17" s="38"/>
      <c r="C17" s="39"/>
      <c r="D17" s="9"/>
      <c r="E17" s="45"/>
      <c r="F17" s="47"/>
      <c r="G17" s="9"/>
      <c r="H17" s="9"/>
      <c r="I17" s="30"/>
      <c r="J17" s="208" t="s">
        <v>15</v>
      </c>
      <c r="K17" s="208"/>
      <c r="L17" s="209"/>
      <c r="M17" s="12"/>
      <c r="N17" s="12"/>
      <c r="O17" s="12"/>
      <c r="P17" s="12"/>
      <c r="W17" s="122" t="s">
        <v>17</v>
      </c>
      <c r="X17" s="123">
        <v>10</v>
      </c>
      <c r="Y17" s="124">
        <v>26</v>
      </c>
      <c r="Z17" s="125">
        <v>43400</v>
      </c>
      <c r="AA17" s="126" t="s">
        <v>26</v>
      </c>
      <c r="AB17" s="127">
        <v>10</v>
      </c>
    </row>
    <row r="18" spans="1:28" ht="21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W18" s="128" t="s">
        <v>38</v>
      </c>
      <c r="X18" s="129">
        <v>17</v>
      </c>
      <c r="Y18" s="130">
        <v>30</v>
      </c>
      <c r="Z18" s="131"/>
      <c r="AA18" s="132" t="s">
        <v>27</v>
      </c>
      <c r="AB18" s="133">
        <v>19</v>
      </c>
    </row>
    <row r="19" spans="1:28" ht="21" customHeight="1">
      <c r="A19" s="40" t="s">
        <v>23</v>
      </c>
      <c r="B19" s="41"/>
      <c r="C19" s="41"/>
      <c r="D19" s="4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W19" s="128" t="s">
        <v>28</v>
      </c>
      <c r="X19" s="129">
        <v>17</v>
      </c>
      <c r="Y19" s="130">
        <v>32</v>
      </c>
      <c r="Z19" s="131"/>
      <c r="AA19" s="132" t="s">
        <v>27</v>
      </c>
      <c r="AB19" s="133">
        <v>19</v>
      </c>
    </row>
    <row r="20" spans="1:28" ht="21" customHeight="1">
      <c r="A20" s="210" t="s">
        <v>24</v>
      </c>
      <c r="B20" s="211"/>
      <c r="C20" s="211"/>
      <c r="D20" s="212"/>
      <c r="E20" s="9"/>
      <c r="F20" s="9"/>
      <c r="G20" s="9"/>
      <c r="H20" s="9"/>
      <c r="W20" s="128" t="s">
        <v>30</v>
      </c>
      <c r="X20" s="129">
        <v>24</v>
      </c>
      <c r="Y20" s="130">
        <v>25</v>
      </c>
      <c r="Z20" s="131"/>
      <c r="AA20" s="132" t="s">
        <v>27</v>
      </c>
      <c r="AB20" s="133">
        <v>24</v>
      </c>
    </row>
    <row r="21" spans="1:28" ht="21" customHeight="1" thickBot="1">
      <c r="A21" s="183" t="s">
        <v>25</v>
      </c>
      <c r="B21" s="184"/>
      <c r="C21" s="184"/>
      <c r="D21" s="185"/>
      <c r="E21" s="9"/>
      <c r="F21" s="9"/>
      <c r="G21" s="9"/>
      <c r="H21" s="9"/>
      <c r="W21" s="128" t="s">
        <v>31</v>
      </c>
      <c r="X21" s="129">
        <v>28</v>
      </c>
      <c r="Y21" s="130">
        <v>31</v>
      </c>
      <c r="Z21" s="131" t="s">
        <v>40</v>
      </c>
      <c r="AA21" s="132" t="s">
        <v>39</v>
      </c>
      <c r="AB21" s="133">
        <v>28</v>
      </c>
    </row>
    <row r="22" spans="1:28" ht="21" customHeight="1">
      <c r="A22" s="46"/>
      <c r="B22" s="47"/>
      <c r="C22" s="45"/>
      <c r="D22" s="53"/>
      <c r="E22" s="9"/>
      <c r="F22" s="9"/>
      <c r="G22" s="9"/>
      <c r="H22" s="9"/>
      <c r="W22" s="128" t="s">
        <v>32</v>
      </c>
      <c r="X22" s="129">
        <v>17</v>
      </c>
      <c r="Y22" s="130">
        <v>41</v>
      </c>
      <c r="Z22" s="131" t="s">
        <v>40</v>
      </c>
      <c r="AA22" s="132" t="s">
        <v>39</v>
      </c>
      <c r="AB22" s="133">
        <v>17</v>
      </c>
    </row>
    <row r="23" spans="1:28" ht="21" customHeight="1">
      <c r="A23" s="46"/>
      <c r="B23" s="47"/>
      <c r="C23" s="45"/>
      <c r="D23" s="53"/>
      <c r="E23" s="9"/>
      <c r="F23" s="9"/>
      <c r="G23" s="9"/>
      <c r="H23" s="9"/>
      <c r="W23" s="128" t="s">
        <v>16</v>
      </c>
      <c r="X23" s="129">
        <v>16</v>
      </c>
      <c r="Y23" s="130">
        <v>21</v>
      </c>
      <c r="Z23" s="125">
        <v>45010</v>
      </c>
      <c r="AA23" s="132" t="s">
        <v>37</v>
      </c>
      <c r="AB23" s="133">
        <v>21</v>
      </c>
    </row>
    <row r="24" spans="1:28" ht="21" customHeight="1">
      <c r="A24" s="46"/>
      <c r="B24" s="47"/>
      <c r="C24" s="45"/>
      <c r="D24" s="53"/>
      <c r="E24" s="9"/>
      <c r="F24" s="9"/>
      <c r="G24" s="9"/>
      <c r="H24" s="9"/>
      <c r="W24" s="128" t="s">
        <v>33</v>
      </c>
      <c r="X24" s="129">
        <v>18</v>
      </c>
      <c r="Y24" s="130">
        <v>35</v>
      </c>
      <c r="Z24" s="130"/>
      <c r="AA24" s="132" t="s">
        <v>27</v>
      </c>
      <c r="AB24" s="133">
        <v>20</v>
      </c>
    </row>
    <row r="25" spans="1:28" ht="21" customHeight="1">
      <c r="A25" s="46"/>
      <c r="B25" s="47"/>
      <c r="C25" s="45"/>
      <c r="D25" s="53"/>
      <c r="E25" s="9"/>
      <c r="F25" s="9"/>
      <c r="G25" s="9"/>
      <c r="H25" s="9"/>
      <c r="W25" s="134" t="s">
        <v>46</v>
      </c>
      <c r="X25" s="135">
        <v>28</v>
      </c>
      <c r="Y25" s="136">
        <v>33</v>
      </c>
      <c r="Z25" s="137">
        <v>45178</v>
      </c>
      <c r="AA25" s="138" t="s">
        <v>47</v>
      </c>
      <c r="AB25" s="139">
        <v>26</v>
      </c>
    </row>
    <row r="26" spans="1:28" ht="21" customHeight="1">
      <c r="A26" s="46"/>
      <c r="B26" s="47"/>
      <c r="C26" s="45"/>
      <c r="D26" s="53"/>
      <c r="E26" s="9"/>
      <c r="F26" s="9"/>
      <c r="G26" s="9"/>
      <c r="H26" s="9"/>
      <c r="W26" s="140" t="s">
        <v>42</v>
      </c>
      <c r="X26" s="135">
        <v>8</v>
      </c>
      <c r="Y26" s="136">
        <v>26</v>
      </c>
      <c r="Z26" s="141">
        <v>45101</v>
      </c>
      <c r="AA26" s="138" t="s">
        <v>43</v>
      </c>
      <c r="AB26" s="139">
        <v>8</v>
      </c>
    </row>
    <row r="27" spans="1:28" ht="21" customHeight="1">
      <c r="A27" s="46"/>
      <c r="B27" s="47"/>
      <c r="C27" s="45"/>
      <c r="D27" s="53"/>
      <c r="E27" s="9"/>
      <c r="F27" s="9"/>
      <c r="G27" s="9"/>
      <c r="H27" s="9"/>
      <c r="I27" s="9"/>
      <c r="J27" s="12"/>
      <c r="K27" s="12"/>
      <c r="L27" s="12"/>
      <c r="M27" s="9"/>
      <c r="N27" s="9"/>
      <c r="O27" s="9"/>
      <c r="P27" s="9"/>
      <c r="W27" s="128" t="s">
        <v>45</v>
      </c>
      <c r="X27" s="129">
        <v>29</v>
      </c>
      <c r="Y27" s="130">
        <v>37</v>
      </c>
      <c r="Z27" s="131">
        <v>45101</v>
      </c>
      <c r="AA27" s="132" t="s">
        <v>43</v>
      </c>
      <c r="AB27" s="133">
        <v>26</v>
      </c>
    </row>
    <row r="28" spans="1:28" ht="22.5" customHeight="1">
      <c r="A28" s="9"/>
      <c r="B28" s="9"/>
      <c r="C28" s="9"/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6"/>
      <c r="R28" s="6"/>
      <c r="S28" s="6"/>
      <c r="T28" s="6"/>
      <c r="W28" s="142" t="s">
        <v>44</v>
      </c>
      <c r="X28" s="135">
        <v>36</v>
      </c>
      <c r="Y28" s="136">
        <v>33</v>
      </c>
      <c r="Z28" s="141">
        <v>45101</v>
      </c>
      <c r="AA28" s="138" t="s">
        <v>43</v>
      </c>
      <c r="AB28" s="139">
        <v>34</v>
      </c>
    </row>
    <row r="29" spans="1:28" ht="21" customHeight="1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W29" s="128" t="s">
        <v>49</v>
      </c>
      <c r="X29" s="129">
        <v>37</v>
      </c>
      <c r="Y29" s="130">
        <v>13</v>
      </c>
      <c r="Z29" s="131">
        <v>45731</v>
      </c>
      <c r="AA29" s="132" t="s">
        <v>59</v>
      </c>
      <c r="AB29" s="133">
        <v>39</v>
      </c>
    </row>
    <row r="30" spans="1:28" ht="21" customHeight="1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W30" s="128" t="s">
        <v>50</v>
      </c>
      <c r="X30" s="129">
        <v>31</v>
      </c>
      <c r="Y30" s="130">
        <v>24</v>
      </c>
      <c r="Z30" s="131">
        <v>46020</v>
      </c>
      <c r="AA30" s="132" t="s">
        <v>27</v>
      </c>
      <c r="AB30" s="133">
        <v>32</v>
      </c>
    </row>
    <row r="31" spans="1:28" ht="19.5" customHeight="1">
      <c r="D31" s="5"/>
      <c r="W31" s="128" t="s">
        <v>56</v>
      </c>
      <c r="X31" s="129">
        <v>22</v>
      </c>
      <c r="Y31" s="130">
        <v>37</v>
      </c>
      <c r="Z31" s="131">
        <v>45654</v>
      </c>
      <c r="AA31" s="132" t="s">
        <v>27</v>
      </c>
      <c r="AB31" s="133">
        <v>21</v>
      </c>
    </row>
    <row r="32" spans="1:28" ht="19.5" customHeight="1">
      <c r="D32" s="5"/>
      <c r="W32" s="128" t="s">
        <v>57</v>
      </c>
      <c r="X32" s="129">
        <v>11</v>
      </c>
      <c r="Y32" s="130">
        <v>10</v>
      </c>
      <c r="Z32" s="131">
        <v>45612</v>
      </c>
      <c r="AA32" s="132" t="s">
        <v>55</v>
      </c>
      <c r="AB32" s="133">
        <v>9</v>
      </c>
    </row>
    <row r="33" spans="4:28" ht="19.5" customHeight="1">
      <c r="D33" s="5"/>
      <c r="W33" s="143" t="s">
        <v>62</v>
      </c>
      <c r="X33" s="144">
        <v>19</v>
      </c>
      <c r="Y33" s="145">
        <v>29</v>
      </c>
      <c r="Z33" s="146">
        <v>46020</v>
      </c>
      <c r="AA33" s="147" t="s">
        <v>27</v>
      </c>
      <c r="AB33" s="148">
        <v>18</v>
      </c>
    </row>
    <row r="34" spans="4:28" ht="19.5" customHeight="1">
      <c r="W34" s="143" t="s">
        <v>63</v>
      </c>
      <c r="X34" s="144">
        <v>13</v>
      </c>
      <c r="Y34" s="145">
        <v>24</v>
      </c>
      <c r="Z34" s="146">
        <v>46020</v>
      </c>
      <c r="AA34" s="147" t="s">
        <v>27</v>
      </c>
      <c r="AB34" s="148">
        <v>13</v>
      </c>
    </row>
    <row r="35" spans="4:28" ht="19.5" customHeight="1">
      <c r="W35" s="149" t="s">
        <v>36</v>
      </c>
      <c r="X35" s="129">
        <v>5</v>
      </c>
      <c r="Y35" s="145"/>
      <c r="Z35" s="146"/>
      <c r="AA35" s="147"/>
      <c r="AB35" s="148"/>
    </row>
    <row r="36" spans="4:28" ht="18.75" customHeight="1">
      <c r="W36" s="150" t="s">
        <v>41</v>
      </c>
      <c r="X36" s="151">
        <v>26</v>
      </c>
      <c r="Y36" s="145"/>
      <c r="Z36" s="146"/>
      <c r="AA36" s="147"/>
      <c r="AB36" s="148"/>
    </row>
    <row r="37" spans="4:28" ht="18.75" customHeight="1" thickBot="1">
      <c r="W37" s="152" t="s">
        <v>1</v>
      </c>
      <c r="X37" s="153" t="s">
        <v>54</v>
      </c>
      <c r="Y37" s="153" t="s">
        <v>51</v>
      </c>
      <c r="Z37" s="153" t="s">
        <v>52</v>
      </c>
      <c r="AA37" s="153" t="s">
        <v>53</v>
      </c>
      <c r="AB37" s="154" t="s">
        <v>60</v>
      </c>
    </row>
    <row r="38" spans="4:28" ht="18.75" customHeight="1"/>
    <row r="39" spans="4:28" ht="19.5" customHeight="1"/>
    <row r="40" spans="4:28" ht="18" customHeight="1"/>
    <row r="41" spans="4:28" ht="18" customHeight="1"/>
    <row r="42" spans="4:28" ht="18" customHeight="1"/>
    <row r="43" spans="4:28" ht="18.75" customHeight="1"/>
    <row r="44" spans="4:28" ht="21.75" customHeight="1"/>
    <row r="45" spans="4:28" ht="19.5" customHeight="1"/>
    <row r="46" spans="4:28" ht="19.5" customHeight="1"/>
    <row r="47" spans="4:28" ht="19.5" customHeight="1"/>
    <row r="48" spans="4:28" ht="18" customHeight="1"/>
  </sheetData>
  <mergeCells count="12">
    <mergeCell ref="A21:D21"/>
    <mergeCell ref="A1:F1"/>
    <mergeCell ref="I1:T1"/>
    <mergeCell ref="W1:AG1"/>
    <mergeCell ref="A2:F2"/>
    <mergeCell ref="I2:T2"/>
    <mergeCell ref="W2:AG2"/>
    <mergeCell ref="J15:L15"/>
    <mergeCell ref="W15:AB15"/>
    <mergeCell ref="J16:L16"/>
    <mergeCell ref="J17:L17"/>
    <mergeCell ref="A20:D20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82CF-C500-458E-AE3B-4A2562FD8E11}">
  <sheetPr>
    <tabColor rgb="FFFFC000"/>
    <pageSetUpPr fitToPage="1"/>
  </sheetPr>
  <dimension ref="A1:AI48"/>
  <sheetViews>
    <sheetView zoomScale="60" zoomScaleNormal="60" workbookViewId="0">
      <selection activeCell="K32" sqref="K32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186" t="s">
        <v>0</v>
      </c>
      <c r="B1" s="187"/>
      <c r="C1" s="187"/>
      <c r="D1" s="187"/>
      <c r="E1" s="187"/>
      <c r="F1" s="188"/>
      <c r="G1" s="7"/>
      <c r="I1" s="189" t="s">
        <v>0</v>
      </c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W1" s="192" t="s">
        <v>0</v>
      </c>
      <c r="X1" s="193"/>
      <c r="Y1" s="193"/>
      <c r="Z1" s="193"/>
      <c r="AA1" s="193"/>
      <c r="AB1" s="193"/>
      <c r="AC1" s="193"/>
      <c r="AD1" s="193"/>
      <c r="AE1" s="193"/>
      <c r="AF1" s="193"/>
      <c r="AG1" s="194"/>
      <c r="AH1" s="3"/>
    </row>
    <row r="2" spans="1:35" ht="33.75" customHeight="1" thickBot="1">
      <c r="A2" s="195" t="s">
        <v>76</v>
      </c>
      <c r="B2" s="196"/>
      <c r="C2" s="196"/>
      <c r="D2" s="196"/>
      <c r="E2" s="196"/>
      <c r="F2" s="197"/>
      <c r="G2" s="7"/>
      <c r="I2" s="198" t="s">
        <v>75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200"/>
      <c r="W2" s="198" t="s">
        <v>64</v>
      </c>
      <c r="X2" s="199"/>
      <c r="Y2" s="199"/>
      <c r="Z2" s="199"/>
      <c r="AA2" s="199"/>
      <c r="AB2" s="199"/>
      <c r="AC2" s="199"/>
      <c r="AD2" s="199"/>
      <c r="AE2" s="199"/>
      <c r="AF2" s="199"/>
      <c r="AG2" s="200"/>
      <c r="AH2" s="4"/>
    </row>
    <row r="3" spans="1:35" ht="84" customHeight="1">
      <c r="A3" s="21" t="s">
        <v>1</v>
      </c>
      <c r="B3" s="22" t="s">
        <v>2</v>
      </c>
      <c r="C3" s="59" t="s">
        <v>3</v>
      </c>
      <c r="D3" s="23" t="s">
        <v>4</v>
      </c>
      <c r="E3" s="23" t="s">
        <v>5</v>
      </c>
      <c r="F3" s="24" t="s">
        <v>18</v>
      </c>
      <c r="G3" s="9"/>
      <c r="H3" s="9"/>
      <c r="I3" s="14" t="s">
        <v>1</v>
      </c>
      <c r="J3" s="13" t="s">
        <v>67</v>
      </c>
      <c r="K3" s="13" t="s">
        <v>65</v>
      </c>
      <c r="L3" s="13" t="s">
        <v>66</v>
      </c>
      <c r="M3" s="13" t="s">
        <v>68</v>
      </c>
      <c r="N3" s="13" t="s">
        <v>69</v>
      </c>
      <c r="O3" s="13" t="s">
        <v>70</v>
      </c>
      <c r="P3" s="13" t="s">
        <v>71</v>
      </c>
      <c r="Q3" s="13" t="s">
        <v>72</v>
      </c>
      <c r="R3" s="13" t="s">
        <v>73</v>
      </c>
      <c r="S3" s="61" t="s">
        <v>74</v>
      </c>
      <c r="T3" s="60" t="s">
        <v>11</v>
      </c>
      <c r="U3" s="9"/>
      <c r="V3" s="9"/>
      <c r="W3" s="14" t="s">
        <v>1</v>
      </c>
      <c r="X3" s="13" t="s">
        <v>67</v>
      </c>
      <c r="Y3" s="13" t="s">
        <v>65</v>
      </c>
      <c r="Z3" s="13" t="s">
        <v>66</v>
      </c>
      <c r="AA3" s="13" t="s">
        <v>68</v>
      </c>
      <c r="AB3" s="13" t="s">
        <v>69</v>
      </c>
      <c r="AC3" s="13" t="s">
        <v>70</v>
      </c>
      <c r="AD3" s="13" t="s">
        <v>71</v>
      </c>
      <c r="AE3" s="13" t="s">
        <v>72</v>
      </c>
      <c r="AF3" s="13" t="s">
        <v>73</v>
      </c>
      <c r="AG3" s="61" t="s">
        <v>74</v>
      </c>
      <c r="AH3" s="1"/>
      <c r="AI3" s="118" t="s">
        <v>66</v>
      </c>
    </row>
    <row r="4" spans="1:35">
      <c r="A4" s="26" t="s">
        <v>6</v>
      </c>
      <c r="B4" s="15">
        <v>13.5</v>
      </c>
      <c r="C4" s="82"/>
      <c r="D4" s="25"/>
      <c r="E4" s="25"/>
      <c r="F4" s="16">
        <v>13.5</v>
      </c>
      <c r="I4" s="18" t="s">
        <v>6</v>
      </c>
      <c r="J4" s="25"/>
      <c r="K4" s="25"/>
      <c r="L4" s="25"/>
      <c r="M4" s="25"/>
      <c r="N4" s="25"/>
      <c r="O4" s="86"/>
      <c r="P4" s="86"/>
      <c r="Q4" s="86"/>
      <c r="R4" s="86"/>
      <c r="S4" s="25"/>
      <c r="T4" s="87">
        <f t="shared" ref="T4:T12" si="0">SUM(J4:S4)</f>
        <v>0</v>
      </c>
      <c r="W4" s="18" t="s">
        <v>6</v>
      </c>
      <c r="X4" s="15">
        <v>13.5</v>
      </c>
      <c r="Y4" s="15">
        <v>13.5</v>
      </c>
      <c r="Z4" s="19">
        <v>13.5</v>
      </c>
      <c r="AA4" s="15"/>
      <c r="AB4" s="15"/>
      <c r="AC4" s="15"/>
      <c r="AD4" s="15"/>
      <c r="AE4" s="15"/>
      <c r="AF4" s="15"/>
      <c r="AG4" s="16"/>
      <c r="AH4" s="2"/>
      <c r="AI4" s="119">
        <v>13.5</v>
      </c>
    </row>
    <row r="5" spans="1:35">
      <c r="A5" s="26" t="s">
        <v>9</v>
      </c>
      <c r="B5" s="15">
        <v>15.6</v>
      </c>
      <c r="C5" s="82">
        <v>19</v>
      </c>
      <c r="D5" s="25">
        <v>7</v>
      </c>
      <c r="E5" s="25">
        <v>3</v>
      </c>
      <c r="F5" s="16">
        <v>16.600000000000001</v>
      </c>
      <c r="I5" s="18" t="s">
        <v>9</v>
      </c>
      <c r="J5" s="25">
        <v>7</v>
      </c>
      <c r="K5" s="25">
        <v>3</v>
      </c>
      <c r="L5" s="25"/>
      <c r="M5" s="25"/>
      <c r="N5" s="25"/>
      <c r="O5" s="86"/>
      <c r="P5" s="86"/>
      <c r="Q5" s="86"/>
      <c r="R5" s="86"/>
      <c r="S5" s="25"/>
      <c r="T5" s="87">
        <f t="shared" si="0"/>
        <v>10</v>
      </c>
      <c r="W5" s="18" t="s">
        <v>9</v>
      </c>
      <c r="X5" s="15">
        <v>16.600000000000001</v>
      </c>
      <c r="Y5" s="15">
        <v>15.6</v>
      </c>
      <c r="Z5" s="19">
        <v>16.600000000000001</v>
      </c>
      <c r="AA5" s="15"/>
      <c r="AB5" s="15"/>
      <c r="AC5" s="15"/>
      <c r="AD5" s="15"/>
      <c r="AE5" s="15"/>
      <c r="AF5" s="15"/>
      <c r="AG5" s="16"/>
      <c r="AH5" s="2"/>
      <c r="AI5" s="120">
        <v>17</v>
      </c>
    </row>
    <row r="6" spans="1:35">
      <c r="A6" s="94" t="s">
        <v>12</v>
      </c>
      <c r="B6" s="95">
        <v>27.5</v>
      </c>
      <c r="C6" s="96">
        <v>35</v>
      </c>
      <c r="D6" s="97">
        <v>1</v>
      </c>
      <c r="E6" s="97">
        <v>10</v>
      </c>
      <c r="F6" s="98">
        <v>24.5</v>
      </c>
      <c r="I6" s="107" t="s">
        <v>12</v>
      </c>
      <c r="J6" s="170">
        <v>6</v>
      </c>
      <c r="K6" s="105">
        <v>10</v>
      </c>
      <c r="L6" s="105"/>
      <c r="M6" s="105"/>
      <c r="N6" s="105"/>
      <c r="O6" s="108"/>
      <c r="P6" s="108"/>
      <c r="Q6" s="108"/>
      <c r="R6" s="108"/>
      <c r="S6" s="170"/>
      <c r="T6" s="109">
        <f t="shared" si="0"/>
        <v>16</v>
      </c>
      <c r="W6" s="18" t="s">
        <v>12</v>
      </c>
      <c r="X6" s="20">
        <v>27</v>
      </c>
      <c r="Y6" s="20">
        <v>27.5</v>
      </c>
      <c r="Z6" s="65">
        <v>24.5</v>
      </c>
      <c r="AA6" s="15"/>
      <c r="AB6" s="20"/>
      <c r="AC6" s="15"/>
      <c r="AD6" s="15"/>
      <c r="AE6" s="15"/>
      <c r="AF6" s="15"/>
      <c r="AG6" s="16"/>
      <c r="AH6" s="2"/>
      <c r="AI6" s="120">
        <v>25</v>
      </c>
    </row>
    <row r="7" spans="1:35">
      <c r="A7" s="159" t="s">
        <v>7</v>
      </c>
      <c r="B7" s="160">
        <v>-1</v>
      </c>
      <c r="C7" s="161">
        <v>31</v>
      </c>
      <c r="D7" s="162">
        <v>3</v>
      </c>
      <c r="E7" s="162">
        <v>7</v>
      </c>
      <c r="F7" s="163">
        <v>-1</v>
      </c>
      <c r="I7" s="99" t="s">
        <v>7</v>
      </c>
      <c r="J7" s="97">
        <v>10</v>
      </c>
      <c r="K7" s="97">
        <v>7</v>
      </c>
      <c r="L7" s="97"/>
      <c r="M7" s="97"/>
      <c r="N7" s="97"/>
      <c r="O7" s="100"/>
      <c r="P7" s="100"/>
      <c r="Q7" s="100"/>
      <c r="R7" s="100"/>
      <c r="S7" s="97"/>
      <c r="T7" s="101">
        <f t="shared" si="0"/>
        <v>17</v>
      </c>
      <c r="W7" s="18" t="s">
        <v>7</v>
      </c>
      <c r="X7" s="20">
        <v>0</v>
      </c>
      <c r="Y7" s="20">
        <v>-1</v>
      </c>
      <c r="Z7" s="65">
        <v>-1</v>
      </c>
      <c r="AA7" s="20"/>
      <c r="AB7" s="20"/>
      <c r="AC7" s="20"/>
      <c r="AD7" s="20"/>
      <c r="AE7" s="20"/>
      <c r="AF7" s="20"/>
      <c r="AG7" s="17"/>
      <c r="AH7" s="2"/>
      <c r="AI7" s="120">
        <v>-1</v>
      </c>
    </row>
    <row r="8" spans="1:35">
      <c r="A8" s="26" t="s">
        <v>8</v>
      </c>
      <c r="B8" s="15">
        <v>13.2</v>
      </c>
      <c r="C8" s="82">
        <v>20</v>
      </c>
      <c r="D8" s="25">
        <v>6</v>
      </c>
      <c r="E8" s="25">
        <v>4</v>
      </c>
      <c r="F8" s="16">
        <v>14.2</v>
      </c>
      <c r="I8" s="18" t="s">
        <v>8</v>
      </c>
      <c r="J8" s="25">
        <v>8</v>
      </c>
      <c r="K8" s="25">
        <v>4</v>
      </c>
      <c r="L8" s="25"/>
      <c r="M8" s="25"/>
      <c r="N8" s="25"/>
      <c r="O8" s="86"/>
      <c r="P8" s="86"/>
      <c r="Q8" s="86"/>
      <c r="R8" s="86"/>
      <c r="S8" s="25"/>
      <c r="T8" s="87">
        <f t="shared" si="0"/>
        <v>12</v>
      </c>
      <c r="W8" s="18" t="s">
        <v>8</v>
      </c>
      <c r="X8" s="15">
        <v>15.2</v>
      </c>
      <c r="Y8" s="15">
        <v>13.2</v>
      </c>
      <c r="Z8" s="19">
        <v>14.2</v>
      </c>
      <c r="AA8" s="15"/>
      <c r="AB8" s="15"/>
      <c r="AC8" s="15"/>
      <c r="AD8" s="15"/>
      <c r="AE8" s="15"/>
      <c r="AF8" s="15"/>
      <c r="AG8" s="16"/>
      <c r="AH8" s="2"/>
      <c r="AI8" s="120">
        <v>14</v>
      </c>
    </row>
    <row r="9" spans="1:35">
      <c r="A9" s="102" t="s">
        <v>29</v>
      </c>
      <c r="B9" s="103">
        <v>15</v>
      </c>
      <c r="C9" s="104">
        <v>33</v>
      </c>
      <c r="D9" s="105">
        <v>2</v>
      </c>
      <c r="E9" s="105">
        <v>8</v>
      </c>
      <c r="F9" s="106">
        <v>13</v>
      </c>
      <c r="I9" s="110" t="s">
        <v>29</v>
      </c>
      <c r="J9" s="113">
        <v>5</v>
      </c>
      <c r="K9" s="113">
        <v>8</v>
      </c>
      <c r="L9" s="113"/>
      <c r="M9" s="113"/>
      <c r="N9" s="113"/>
      <c r="O9" s="115"/>
      <c r="P9" s="115"/>
      <c r="Q9" s="115"/>
      <c r="R9" s="115"/>
      <c r="S9" s="113"/>
      <c r="T9" s="116">
        <f t="shared" si="0"/>
        <v>13</v>
      </c>
      <c r="W9" s="18" t="s">
        <v>29</v>
      </c>
      <c r="X9" s="15">
        <v>14.5</v>
      </c>
      <c r="Y9" s="15">
        <v>15</v>
      </c>
      <c r="Z9" s="19">
        <v>13</v>
      </c>
      <c r="AA9" s="15"/>
      <c r="AB9" s="15"/>
      <c r="AC9" s="15"/>
      <c r="AD9" s="15"/>
      <c r="AE9" s="15"/>
      <c r="AF9" s="15"/>
      <c r="AG9" s="16"/>
      <c r="AH9" s="2"/>
      <c r="AI9" s="120">
        <v>13</v>
      </c>
    </row>
    <row r="10" spans="1:35">
      <c r="A10" s="69" t="s">
        <v>35</v>
      </c>
      <c r="B10" s="70">
        <v>17</v>
      </c>
      <c r="C10" s="84">
        <v>24</v>
      </c>
      <c r="D10" s="80">
        <v>4</v>
      </c>
      <c r="E10" s="80">
        <v>6</v>
      </c>
      <c r="F10" s="71">
        <v>17.5</v>
      </c>
      <c r="I10" s="85" t="s">
        <v>35</v>
      </c>
      <c r="J10" s="80">
        <v>4</v>
      </c>
      <c r="K10" s="80">
        <v>6</v>
      </c>
      <c r="L10" s="80"/>
      <c r="M10" s="80"/>
      <c r="N10" s="80"/>
      <c r="O10" s="88"/>
      <c r="P10" s="88"/>
      <c r="Q10" s="88"/>
      <c r="R10" s="88"/>
      <c r="S10" s="80"/>
      <c r="T10" s="87">
        <f t="shared" si="0"/>
        <v>10</v>
      </c>
      <c r="W10" s="72" t="s">
        <v>35</v>
      </c>
      <c r="X10" s="70">
        <v>16</v>
      </c>
      <c r="Y10" s="70">
        <v>17</v>
      </c>
      <c r="Z10" s="73">
        <v>17.5</v>
      </c>
      <c r="AA10" s="70"/>
      <c r="AB10" s="70"/>
      <c r="AC10" s="70"/>
      <c r="AD10" s="70"/>
      <c r="AE10" s="70"/>
      <c r="AF10" s="70"/>
      <c r="AG10" s="71"/>
      <c r="AH10" s="2"/>
      <c r="AI10" s="120">
        <v>18</v>
      </c>
    </row>
    <row r="11" spans="1:35">
      <c r="A11" s="26" t="s">
        <v>58</v>
      </c>
      <c r="B11" s="15">
        <v>12.5</v>
      </c>
      <c r="C11" s="82"/>
      <c r="D11" s="25"/>
      <c r="E11" s="25"/>
      <c r="F11" s="16">
        <v>12.5</v>
      </c>
      <c r="I11" s="26" t="s">
        <v>58</v>
      </c>
      <c r="J11" s="81"/>
      <c r="K11" s="81"/>
      <c r="L11" s="81"/>
      <c r="M11" s="81"/>
      <c r="N11" s="81"/>
      <c r="O11" s="89"/>
      <c r="P11" s="89"/>
      <c r="Q11" s="89"/>
      <c r="R11" s="89"/>
      <c r="S11" s="81"/>
      <c r="T11" s="87">
        <f t="shared" si="0"/>
        <v>0</v>
      </c>
      <c r="W11" s="26" t="s">
        <v>58</v>
      </c>
      <c r="X11" s="15">
        <v>12.5</v>
      </c>
      <c r="Y11" s="15">
        <v>12.5</v>
      </c>
      <c r="Z11" s="19">
        <v>12.5</v>
      </c>
      <c r="AA11" s="15"/>
      <c r="AB11" s="15"/>
      <c r="AC11" s="15"/>
      <c r="AD11" s="15"/>
      <c r="AE11" s="15"/>
      <c r="AF11" s="15"/>
      <c r="AG11" s="16"/>
      <c r="AH11" s="2"/>
      <c r="AI11" s="120">
        <v>12.5</v>
      </c>
    </row>
    <row r="12" spans="1:35" ht="15.75" thickBot="1">
      <c r="A12" s="66" t="s">
        <v>48</v>
      </c>
      <c r="B12" s="63">
        <v>17</v>
      </c>
      <c r="C12" s="75">
        <v>22</v>
      </c>
      <c r="D12" s="76">
        <v>5</v>
      </c>
      <c r="E12" s="76">
        <v>5</v>
      </c>
      <c r="F12" s="67">
        <v>17.5</v>
      </c>
      <c r="I12" s="66" t="s">
        <v>48</v>
      </c>
      <c r="J12" s="76">
        <v>3</v>
      </c>
      <c r="K12" s="76">
        <v>5</v>
      </c>
      <c r="L12" s="76"/>
      <c r="M12" s="76"/>
      <c r="N12" s="76"/>
      <c r="O12" s="90"/>
      <c r="P12" s="90"/>
      <c r="Q12" s="90"/>
      <c r="R12" s="90"/>
      <c r="S12" s="76"/>
      <c r="T12" s="91">
        <f t="shared" si="0"/>
        <v>8</v>
      </c>
      <c r="W12" s="66" t="s">
        <v>48</v>
      </c>
      <c r="X12" s="63">
        <v>15</v>
      </c>
      <c r="Y12" s="63">
        <v>17</v>
      </c>
      <c r="Z12" s="68">
        <v>17.5</v>
      </c>
      <c r="AA12" s="63"/>
      <c r="AB12" s="63"/>
      <c r="AC12" s="63"/>
      <c r="AD12" s="63"/>
      <c r="AE12" s="63"/>
      <c r="AF12" s="63"/>
      <c r="AG12" s="67"/>
      <c r="AH12" s="2"/>
      <c r="AI12" s="121">
        <v>18</v>
      </c>
    </row>
    <row r="13" spans="1:35">
      <c r="A13" s="46"/>
      <c r="B13" s="47"/>
      <c r="C13" s="43"/>
      <c r="D13" s="43"/>
      <c r="E13" s="43"/>
      <c r="F13" s="47"/>
      <c r="I13" s="46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W13" s="46"/>
      <c r="X13" s="47"/>
      <c r="Y13" s="57"/>
      <c r="Z13" s="57"/>
      <c r="AA13" s="57"/>
      <c r="AB13" s="57"/>
      <c r="AC13" s="57"/>
      <c r="AD13" s="57"/>
      <c r="AE13" s="57"/>
      <c r="AF13" s="57"/>
      <c r="AG13" s="57"/>
      <c r="AH13" s="8"/>
    </row>
    <row r="14" spans="1:35" ht="14.25" customHeight="1" thickBot="1">
      <c r="AC14" s="64"/>
      <c r="AD14" s="64"/>
      <c r="AE14" s="64"/>
      <c r="AF14" s="64"/>
      <c r="AG14" s="64"/>
    </row>
    <row r="15" spans="1:35">
      <c r="A15" s="31" t="s">
        <v>20</v>
      </c>
      <c r="B15" s="32"/>
      <c r="C15" s="33"/>
      <c r="D15" s="9"/>
      <c r="E15" s="45"/>
      <c r="F15" s="47"/>
      <c r="G15" s="9"/>
      <c r="H15" s="9"/>
      <c r="I15" s="28"/>
      <c r="J15" s="201" t="s">
        <v>13</v>
      </c>
      <c r="K15" s="201"/>
      <c r="L15" s="202"/>
      <c r="M15" s="27"/>
      <c r="N15" s="27"/>
      <c r="O15" s="27"/>
      <c r="P15" s="27"/>
      <c r="W15" s="203" t="s">
        <v>19</v>
      </c>
      <c r="X15" s="204"/>
      <c r="Y15" s="204"/>
      <c r="Z15" s="204"/>
      <c r="AA15" s="204"/>
      <c r="AB15" s="205"/>
    </row>
    <row r="16" spans="1:35">
      <c r="A16" s="34" t="s">
        <v>21</v>
      </c>
      <c r="B16" s="35"/>
      <c r="C16" s="36"/>
      <c r="D16" s="9"/>
      <c r="E16" s="45"/>
      <c r="F16" s="47"/>
      <c r="G16" s="9"/>
      <c r="H16" s="9"/>
      <c r="I16" s="29"/>
      <c r="J16" s="206" t="s">
        <v>14</v>
      </c>
      <c r="K16" s="206"/>
      <c r="L16" s="207"/>
      <c r="M16" s="12"/>
      <c r="N16" s="12"/>
      <c r="O16" s="12"/>
      <c r="P16" s="12"/>
      <c r="W16" s="122" t="s">
        <v>10</v>
      </c>
      <c r="X16" s="123">
        <v>36</v>
      </c>
      <c r="Y16" s="124">
        <v>24</v>
      </c>
      <c r="Z16" s="125">
        <v>43260</v>
      </c>
      <c r="AA16" s="126" t="s">
        <v>34</v>
      </c>
      <c r="AB16" s="127">
        <v>36</v>
      </c>
    </row>
    <row r="17" spans="1:28" ht="21" customHeight="1" thickBot="1">
      <c r="A17" s="37" t="s">
        <v>22</v>
      </c>
      <c r="B17" s="38"/>
      <c r="C17" s="39"/>
      <c r="D17" s="9"/>
      <c r="E17" s="45"/>
      <c r="F17" s="47"/>
      <c r="G17" s="9"/>
      <c r="H17" s="9"/>
      <c r="I17" s="30"/>
      <c r="J17" s="208" t="s">
        <v>15</v>
      </c>
      <c r="K17" s="208"/>
      <c r="L17" s="209"/>
      <c r="M17" s="12"/>
      <c r="N17" s="12"/>
      <c r="O17" s="12"/>
      <c r="P17" s="12"/>
      <c r="W17" s="122" t="s">
        <v>17</v>
      </c>
      <c r="X17" s="123">
        <v>10</v>
      </c>
      <c r="Y17" s="124">
        <v>26</v>
      </c>
      <c r="Z17" s="125">
        <v>43400</v>
      </c>
      <c r="AA17" s="126" t="s">
        <v>26</v>
      </c>
      <c r="AB17" s="127">
        <v>10</v>
      </c>
    </row>
    <row r="18" spans="1:28" ht="21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W18" s="128" t="s">
        <v>38</v>
      </c>
      <c r="X18" s="129">
        <v>17</v>
      </c>
      <c r="Y18" s="130">
        <v>30</v>
      </c>
      <c r="Z18" s="131"/>
      <c r="AA18" s="132" t="s">
        <v>27</v>
      </c>
      <c r="AB18" s="133">
        <v>19</v>
      </c>
    </row>
    <row r="19" spans="1:28" ht="21" customHeight="1">
      <c r="A19" s="40" t="s">
        <v>23</v>
      </c>
      <c r="B19" s="41"/>
      <c r="C19" s="41"/>
      <c r="D19" s="4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W19" s="128" t="s">
        <v>28</v>
      </c>
      <c r="X19" s="129">
        <v>17</v>
      </c>
      <c r="Y19" s="130">
        <v>32</v>
      </c>
      <c r="Z19" s="131"/>
      <c r="AA19" s="132" t="s">
        <v>27</v>
      </c>
      <c r="AB19" s="133">
        <v>19</v>
      </c>
    </row>
    <row r="20" spans="1:28" ht="21" customHeight="1">
      <c r="A20" s="210" t="s">
        <v>24</v>
      </c>
      <c r="B20" s="211"/>
      <c r="C20" s="211"/>
      <c r="D20" s="212"/>
      <c r="E20" s="9"/>
      <c r="F20" s="9"/>
      <c r="G20" s="9"/>
      <c r="H20" s="9"/>
      <c r="W20" s="128" t="s">
        <v>30</v>
      </c>
      <c r="X20" s="129">
        <v>24</v>
      </c>
      <c r="Y20" s="130">
        <v>25</v>
      </c>
      <c r="Z20" s="131"/>
      <c r="AA20" s="132" t="s">
        <v>27</v>
      </c>
      <c r="AB20" s="133">
        <v>24</v>
      </c>
    </row>
    <row r="21" spans="1:28" ht="21" customHeight="1" thickBot="1">
      <c r="A21" s="183" t="s">
        <v>25</v>
      </c>
      <c r="B21" s="184"/>
      <c r="C21" s="184"/>
      <c r="D21" s="185"/>
      <c r="E21" s="9"/>
      <c r="F21" s="9"/>
      <c r="G21" s="9"/>
      <c r="H21" s="9"/>
      <c r="W21" s="128" t="s">
        <v>31</v>
      </c>
      <c r="X21" s="129">
        <v>28</v>
      </c>
      <c r="Y21" s="130">
        <v>31</v>
      </c>
      <c r="Z21" s="131" t="s">
        <v>40</v>
      </c>
      <c r="AA21" s="132" t="s">
        <v>39</v>
      </c>
      <c r="AB21" s="133">
        <v>28</v>
      </c>
    </row>
    <row r="22" spans="1:28" ht="21" customHeight="1">
      <c r="A22" s="46"/>
      <c r="B22" s="47"/>
      <c r="C22" s="45"/>
      <c r="D22" s="53"/>
      <c r="E22" s="9"/>
      <c r="F22" s="9"/>
      <c r="G22" s="9"/>
      <c r="H22" s="9"/>
      <c r="W22" s="128" t="s">
        <v>32</v>
      </c>
      <c r="X22" s="129">
        <v>17</v>
      </c>
      <c r="Y22" s="130">
        <v>41</v>
      </c>
      <c r="Z22" s="131" t="s">
        <v>40</v>
      </c>
      <c r="AA22" s="132" t="s">
        <v>39</v>
      </c>
      <c r="AB22" s="133">
        <v>17</v>
      </c>
    </row>
    <row r="23" spans="1:28" ht="21" customHeight="1">
      <c r="A23" s="46"/>
      <c r="B23" s="47"/>
      <c r="C23" s="45"/>
      <c r="D23" s="53"/>
      <c r="E23" s="9"/>
      <c r="F23" s="9"/>
      <c r="G23" s="9"/>
      <c r="H23" s="9"/>
      <c r="W23" s="128" t="s">
        <v>16</v>
      </c>
      <c r="X23" s="129">
        <v>16</v>
      </c>
      <c r="Y23" s="130">
        <v>21</v>
      </c>
      <c r="Z23" s="125">
        <v>45010</v>
      </c>
      <c r="AA23" s="132" t="s">
        <v>37</v>
      </c>
      <c r="AB23" s="133">
        <v>21</v>
      </c>
    </row>
    <row r="24" spans="1:28" ht="21" customHeight="1">
      <c r="A24" s="46"/>
      <c r="B24" s="47"/>
      <c r="C24" s="45"/>
      <c r="D24" s="53"/>
      <c r="E24" s="9"/>
      <c r="F24" s="9"/>
      <c r="G24" s="9"/>
      <c r="H24" s="9"/>
      <c r="W24" s="128" t="s">
        <v>33</v>
      </c>
      <c r="X24" s="129">
        <v>18</v>
      </c>
      <c r="Y24" s="130">
        <v>35</v>
      </c>
      <c r="Z24" s="130"/>
      <c r="AA24" s="132" t="s">
        <v>27</v>
      </c>
      <c r="AB24" s="133">
        <v>20</v>
      </c>
    </row>
    <row r="25" spans="1:28" ht="21" customHeight="1">
      <c r="A25" s="46"/>
      <c r="B25" s="47"/>
      <c r="C25" s="45"/>
      <c r="D25" s="53"/>
      <c r="E25" s="9"/>
      <c r="F25" s="9"/>
      <c r="G25" s="9"/>
      <c r="H25" s="9"/>
      <c r="W25" s="134" t="s">
        <v>46</v>
      </c>
      <c r="X25" s="135">
        <v>28</v>
      </c>
      <c r="Y25" s="136">
        <v>33</v>
      </c>
      <c r="Z25" s="137">
        <v>45178</v>
      </c>
      <c r="AA25" s="138" t="s">
        <v>47</v>
      </c>
      <c r="AB25" s="139">
        <v>26</v>
      </c>
    </row>
    <row r="26" spans="1:28" ht="21" customHeight="1">
      <c r="A26" s="46"/>
      <c r="B26" s="47"/>
      <c r="C26" s="45"/>
      <c r="D26" s="53"/>
      <c r="E26" s="9"/>
      <c r="F26" s="9"/>
      <c r="G26" s="9"/>
      <c r="H26" s="9"/>
      <c r="W26" s="140" t="s">
        <v>42</v>
      </c>
      <c r="X26" s="135">
        <v>8</v>
      </c>
      <c r="Y26" s="136">
        <v>26</v>
      </c>
      <c r="Z26" s="141">
        <v>45101</v>
      </c>
      <c r="AA26" s="138" t="s">
        <v>43</v>
      </c>
      <c r="AB26" s="139">
        <v>8</v>
      </c>
    </row>
    <row r="27" spans="1:28" ht="21" customHeight="1">
      <c r="A27" s="46"/>
      <c r="B27" s="47"/>
      <c r="C27" s="45"/>
      <c r="D27" s="53"/>
      <c r="E27" s="9"/>
      <c r="F27" s="9"/>
      <c r="G27" s="9"/>
      <c r="H27" s="9"/>
      <c r="I27" s="9"/>
      <c r="J27" s="12"/>
      <c r="K27" s="12"/>
      <c r="L27" s="12"/>
      <c r="M27" s="9"/>
      <c r="N27" s="9"/>
      <c r="O27" s="9"/>
      <c r="P27" s="9"/>
      <c r="W27" s="128" t="s">
        <v>45</v>
      </c>
      <c r="X27" s="129">
        <v>29</v>
      </c>
      <c r="Y27" s="130">
        <v>37</v>
      </c>
      <c r="Z27" s="131">
        <v>45101</v>
      </c>
      <c r="AA27" s="132" t="s">
        <v>43</v>
      </c>
      <c r="AB27" s="133">
        <v>26</v>
      </c>
    </row>
    <row r="28" spans="1:28" ht="22.5" customHeight="1">
      <c r="A28" s="9"/>
      <c r="B28" s="9"/>
      <c r="C28" s="9"/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6"/>
      <c r="R28" s="6"/>
      <c r="S28" s="6"/>
      <c r="T28" s="6"/>
      <c r="W28" s="142" t="s">
        <v>44</v>
      </c>
      <c r="X28" s="135">
        <v>36</v>
      </c>
      <c r="Y28" s="136">
        <v>33</v>
      </c>
      <c r="Z28" s="141">
        <v>45101</v>
      </c>
      <c r="AA28" s="138" t="s">
        <v>43</v>
      </c>
      <c r="AB28" s="139">
        <v>34</v>
      </c>
    </row>
    <row r="29" spans="1:28" ht="21" customHeight="1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W29" s="128" t="s">
        <v>49</v>
      </c>
      <c r="X29" s="129">
        <v>37</v>
      </c>
      <c r="Y29" s="130">
        <v>13</v>
      </c>
      <c r="Z29" s="131">
        <v>45731</v>
      </c>
      <c r="AA29" s="132" t="s">
        <v>59</v>
      </c>
      <c r="AB29" s="133">
        <v>39</v>
      </c>
    </row>
    <row r="30" spans="1:28" ht="21" customHeight="1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W30" s="164" t="s">
        <v>50</v>
      </c>
      <c r="X30" s="165">
        <v>32</v>
      </c>
      <c r="Y30" s="166">
        <v>33</v>
      </c>
      <c r="Z30" s="167">
        <v>46137</v>
      </c>
      <c r="AA30" s="168" t="s">
        <v>77</v>
      </c>
      <c r="AB30" s="169">
        <v>32</v>
      </c>
    </row>
    <row r="31" spans="1:28" ht="19.5" customHeight="1">
      <c r="D31" s="5"/>
      <c r="W31" s="128" t="s">
        <v>56</v>
      </c>
      <c r="X31" s="129">
        <v>22</v>
      </c>
      <c r="Y31" s="130">
        <v>37</v>
      </c>
      <c r="Z31" s="131">
        <v>45654</v>
      </c>
      <c r="AA31" s="132" t="s">
        <v>27</v>
      </c>
      <c r="AB31" s="133">
        <v>21</v>
      </c>
    </row>
    <row r="32" spans="1:28" ht="19.5" customHeight="1">
      <c r="D32" s="5"/>
      <c r="W32" s="128" t="s">
        <v>57</v>
      </c>
      <c r="X32" s="129">
        <v>11</v>
      </c>
      <c r="Y32" s="130">
        <v>10</v>
      </c>
      <c r="Z32" s="131">
        <v>45612</v>
      </c>
      <c r="AA32" s="132" t="s">
        <v>55</v>
      </c>
      <c r="AB32" s="133">
        <v>9</v>
      </c>
    </row>
    <row r="33" spans="4:28" ht="19.5" customHeight="1">
      <c r="D33" s="5"/>
      <c r="W33" s="143" t="s">
        <v>62</v>
      </c>
      <c r="X33" s="144">
        <v>19</v>
      </c>
      <c r="Y33" s="145">
        <v>29</v>
      </c>
      <c r="Z33" s="146">
        <v>46020</v>
      </c>
      <c r="AA33" s="147" t="s">
        <v>27</v>
      </c>
      <c r="AB33" s="148">
        <v>18</v>
      </c>
    </row>
    <row r="34" spans="4:28" ht="19.5" customHeight="1">
      <c r="W34" s="143" t="s">
        <v>63</v>
      </c>
      <c r="X34" s="144">
        <v>13</v>
      </c>
      <c r="Y34" s="145">
        <v>24</v>
      </c>
      <c r="Z34" s="146">
        <v>46020</v>
      </c>
      <c r="AA34" s="147" t="s">
        <v>27</v>
      </c>
      <c r="AB34" s="148">
        <v>13</v>
      </c>
    </row>
    <row r="35" spans="4:28" ht="19.5" customHeight="1">
      <c r="W35" s="149" t="s">
        <v>36</v>
      </c>
      <c r="X35" s="129">
        <v>5</v>
      </c>
      <c r="Y35" s="145"/>
      <c r="Z35" s="146"/>
      <c r="AA35" s="147"/>
      <c r="AB35" s="148"/>
    </row>
    <row r="36" spans="4:28" ht="18.75" customHeight="1">
      <c r="W36" s="150" t="s">
        <v>41</v>
      </c>
      <c r="X36" s="151">
        <v>26</v>
      </c>
      <c r="Y36" s="145"/>
      <c r="Z36" s="146"/>
      <c r="AA36" s="147"/>
      <c r="AB36" s="148"/>
    </row>
    <row r="37" spans="4:28" ht="18.75" customHeight="1" thickBot="1">
      <c r="W37" s="152" t="s">
        <v>1</v>
      </c>
      <c r="X37" s="153" t="s">
        <v>54</v>
      </c>
      <c r="Y37" s="153" t="s">
        <v>51</v>
      </c>
      <c r="Z37" s="153" t="s">
        <v>52</v>
      </c>
      <c r="AA37" s="153" t="s">
        <v>53</v>
      </c>
      <c r="AB37" s="154" t="s">
        <v>60</v>
      </c>
    </row>
    <row r="38" spans="4:28" ht="18.75" customHeight="1"/>
    <row r="39" spans="4:28" ht="19.5" customHeight="1"/>
    <row r="40" spans="4:28" ht="18" customHeight="1"/>
    <row r="41" spans="4:28" ht="18" customHeight="1"/>
    <row r="42" spans="4:28" ht="18" customHeight="1"/>
    <row r="43" spans="4:28" ht="18.75" customHeight="1"/>
    <row r="44" spans="4:28" ht="21.75" customHeight="1"/>
    <row r="45" spans="4:28" ht="19.5" customHeight="1"/>
    <row r="46" spans="4:28" ht="19.5" customHeight="1"/>
    <row r="47" spans="4:28" ht="19.5" customHeight="1"/>
    <row r="48" spans="4:28" ht="18" customHeight="1"/>
  </sheetData>
  <mergeCells count="12">
    <mergeCell ref="A21:D21"/>
    <mergeCell ref="A1:F1"/>
    <mergeCell ref="I1:T1"/>
    <mergeCell ref="W1:AG1"/>
    <mergeCell ref="A2:F2"/>
    <mergeCell ref="I2:T2"/>
    <mergeCell ref="W2:AG2"/>
    <mergeCell ref="J15:L15"/>
    <mergeCell ref="W15:AB15"/>
    <mergeCell ref="J16:L16"/>
    <mergeCell ref="J17:L17"/>
    <mergeCell ref="A20:D20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8A10-5167-4BF9-BCFA-706A4B247863}">
  <sheetPr>
    <tabColor rgb="FF581F1E"/>
    <pageSetUpPr fitToPage="1"/>
  </sheetPr>
  <dimension ref="A1:AI48"/>
  <sheetViews>
    <sheetView zoomScale="60" zoomScaleNormal="60" workbookViewId="0">
      <selection activeCell="I25" sqref="I25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186" t="s">
        <v>0</v>
      </c>
      <c r="B1" s="187"/>
      <c r="C1" s="187"/>
      <c r="D1" s="187"/>
      <c r="E1" s="187"/>
      <c r="F1" s="188"/>
      <c r="G1" s="7"/>
      <c r="I1" s="189" t="s">
        <v>0</v>
      </c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W1" s="192" t="s">
        <v>0</v>
      </c>
      <c r="X1" s="193"/>
      <c r="Y1" s="193"/>
      <c r="Z1" s="193"/>
      <c r="AA1" s="193"/>
      <c r="AB1" s="193"/>
      <c r="AC1" s="193"/>
      <c r="AD1" s="193"/>
      <c r="AE1" s="193"/>
      <c r="AF1" s="193"/>
      <c r="AG1" s="194"/>
      <c r="AH1" s="3"/>
    </row>
    <row r="2" spans="1:35" ht="33.75" customHeight="1" thickBot="1">
      <c r="A2" s="195" t="s">
        <v>78</v>
      </c>
      <c r="B2" s="196"/>
      <c r="C2" s="196"/>
      <c r="D2" s="196"/>
      <c r="E2" s="196"/>
      <c r="F2" s="197"/>
      <c r="G2" s="7"/>
      <c r="I2" s="198" t="s">
        <v>75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200"/>
      <c r="W2" s="198" t="s">
        <v>64</v>
      </c>
      <c r="X2" s="199"/>
      <c r="Y2" s="199"/>
      <c r="Z2" s="199"/>
      <c r="AA2" s="199"/>
      <c r="AB2" s="199"/>
      <c r="AC2" s="199"/>
      <c r="AD2" s="199"/>
      <c r="AE2" s="199"/>
      <c r="AF2" s="199"/>
      <c r="AG2" s="200"/>
      <c r="AH2" s="4"/>
    </row>
    <row r="3" spans="1:35" ht="84" customHeight="1">
      <c r="A3" s="21" t="s">
        <v>1</v>
      </c>
      <c r="B3" s="22" t="s">
        <v>2</v>
      </c>
      <c r="C3" s="59" t="s">
        <v>3</v>
      </c>
      <c r="D3" s="23" t="s">
        <v>4</v>
      </c>
      <c r="E3" s="23" t="s">
        <v>5</v>
      </c>
      <c r="F3" s="24" t="s">
        <v>18</v>
      </c>
      <c r="G3" s="9"/>
      <c r="H3" s="9"/>
      <c r="I3" s="14" t="s">
        <v>1</v>
      </c>
      <c r="J3" s="13" t="s">
        <v>67</v>
      </c>
      <c r="K3" s="13" t="s">
        <v>65</v>
      </c>
      <c r="L3" s="13" t="s">
        <v>66</v>
      </c>
      <c r="M3" s="13" t="s">
        <v>68</v>
      </c>
      <c r="N3" s="13" t="s">
        <v>69</v>
      </c>
      <c r="O3" s="13" t="s">
        <v>70</v>
      </c>
      <c r="P3" s="13" t="s">
        <v>71</v>
      </c>
      <c r="Q3" s="13" t="s">
        <v>72</v>
      </c>
      <c r="R3" s="13" t="s">
        <v>73</v>
      </c>
      <c r="S3" s="61" t="s">
        <v>74</v>
      </c>
      <c r="T3" s="60" t="s">
        <v>11</v>
      </c>
      <c r="U3" s="9"/>
      <c r="V3" s="9"/>
      <c r="W3" s="14" t="s">
        <v>1</v>
      </c>
      <c r="X3" s="13" t="s">
        <v>67</v>
      </c>
      <c r="Y3" s="13" t="s">
        <v>65</v>
      </c>
      <c r="Z3" s="13" t="s">
        <v>66</v>
      </c>
      <c r="AA3" s="13" t="s">
        <v>68</v>
      </c>
      <c r="AB3" s="13" t="s">
        <v>69</v>
      </c>
      <c r="AC3" s="13" t="s">
        <v>70</v>
      </c>
      <c r="AD3" s="13" t="s">
        <v>71</v>
      </c>
      <c r="AE3" s="13" t="s">
        <v>72</v>
      </c>
      <c r="AF3" s="13" t="s">
        <v>73</v>
      </c>
      <c r="AG3" s="61" t="s">
        <v>74</v>
      </c>
      <c r="AH3" s="1"/>
      <c r="AI3" s="118" t="s">
        <v>68</v>
      </c>
    </row>
    <row r="4" spans="1:35">
      <c r="A4" s="26" t="s">
        <v>6</v>
      </c>
      <c r="B4" s="15">
        <v>13.5</v>
      </c>
      <c r="C4" s="82">
        <v>26</v>
      </c>
      <c r="D4" s="25">
        <v>4</v>
      </c>
      <c r="E4" s="25">
        <v>6</v>
      </c>
      <c r="F4" s="16">
        <v>13.5</v>
      </c>
      <c r="I4" s="18" t="s">
        <v>6</v>
      </c>
      <c r="J4" s="25"/>
      <c r="K4" s="25"/>
      <c r="L4" s="25">
        <v>6</v>
      </c>
      <c r="M4" s="25"/>
      <c r="N4" s="25"/>
      <c r="O4" s="86"/>
      <c r="P4" s="86"/>
      <c r="Q4" s="86"/>
      <c r="R4" s="86"/>
      <c r="S4" s="25"/>
      <c r="T4" s="87">
        <f t="shared" ref="T4:T12" si="0">SUM(J4:S4)</f>
        <v>6</v>
      </c>
      <c r="W4" s="18" t="s">
        <v>6</v>
      </c>
      <c r="X4" s="15">
        <v>13.5</v>
      </c>
      <c r="Y4" s="15">
        <v>13.5</v>
      </c>
      <c r="Z4" s="19">
        <v>13.5</v>
      </c>
      <c r="AA4" s="15">
        <v>13.5</v>
      </c>
      <c r="AB4" s="15"/>
      <c r="AC4" s="15"/>
      <c r="AD4" s="15"/>
      <c r="AE4" s="15"/>
      <c r="AF4" s="15"/>
      <c r="AG4" s="16"/>
      <c r="AH4" s="2"/>
      <c r="AI4" s="119">
        <v>13.5</v>
      </c>
    </row>
    <row r="5" spans="1:35">
      <c r="A5" s="26" t="s">
        <v>9</v>
      </c>
      <c r="B5" s="15">
        <v>16.600000000000001</v>
      </c>
      <c r="C5" s="82">
        <v>22</v>
      </c>
      <c r="D5" s="25">
        <v>6</v>
      </c>
      <c r="E5" s="25">
        <v>4</v>
      </c>
      <c r="F5" s="16">
        <v>17.100000000000001</v>
      </c>
      <c r="I5" s="18" t="s">
        <v>9</v>
      </c>
      <c r="J5" s="25">
        <v>7</v>
      </c>
      <c r="K5" s="25">
        <v>3</v>
      </c>
      <c r="L5" s="25">
        <v>4</v>
      </c>
      <c r="M5" s="25"/>
      <c r="N5" s="25"/>
      <c r="O5" s="86"/>
      <c r="P5" s="86"/>
      <c r="Q5" s="86"/>
      <c r="R5" s="86"/>
      <c r="S5" s="25"/>
      <c r="T5" s="87">
        <f t="shared" si="0"/>
        <v>14</v>
      </c>
      <c r="W5" s="18" t="s">
        <v>9</v>
      </c>
      <c r="X5" s="15">
        <v>16.600000000000001</v>
      </c>
      <c r="Y5" s="15">
        <v>15.6</v>
      </c>
      <c r="Z5" s="19">
        <v>16.600000000000001</v>
      </c>
      <c r="AA5" s="15">
        <v>17.100000000000001</v>
      </c>
      <c r="AB5" s="15"/>
      <c r="AC5" s="15"/>
      <c r="AD5" s="15"/>
      <c r="AE5" s="15"/>
      <c r="AF5" s="15"/>
      <c r="AG5" s="16"/>
      <c r="AH5" s="2"/>
      <c r="AI5" s="120">
        <v>17</v>
      </c>
    </row>
    <row r="6" spans="1:35">
      <c r="A6" s="171" t="s">
        <v>12</v>
      </c>
      <c r="B6" s="180">
        <v>24.5</v>
      </c>
      <c r="C6" s="181">
        <v>32</v>
      </c>
      <c r="D6" s="170">
        <v>2</v>
      </c>
      <c r="E6" s="170">
        <v>8</v>
      </c>
      <c r="F6" s="182">
        <v>22.5</v>
      </c>
      <c r="I6" s="107" t="s">
        <v>12</v>
      </c>
      <c r="J6" s="170">
        <v>6</v>
      </c>
      <c r="K6" s="105">
        <v>10</v>
      </c>
      <c r="L6" s="105">
        <v>8</v>
      </c>
      <c r="M6" s="105"/>
      <c r="N6" s="105"/>
      <c r="O6" s="108"/>
      <c r="P6" s="108"/>
      <c r="Q6" s="108"/>
      <c r="R6" s="108"/>
      <c r="S6" s="170"/>
      <c r="T6" s="109">
        <f t="shared" si="0"/>
        <v>24</v>
      </c>
      <c r="W6" s="18" t="s">
        <v>12</v>
      </c>
      <c r="X6" s="20">
        <v>27</v>
      </c>
      <c r="Y6" s="20">
        <v>27.5</v>
      </c>
      <c r="Z6" s="65">
        <v>24.5</v>
      </c>
      <c r="AA6" s="15">
        <v>22.5</v>
      </c>
      <c r="AB6" s="20"/>
      <c r="AC6" s="15"/>
      <c r="AD6" s="15"/>
      <c r="AE6" s="15"/>
      <c r="AF6" s="15"/>
      <c r="AG6" s="16"/>
      <c r="AH6" s="2"/>
      <c r="AI6" s="120">
        <v>23</v>
      </c>
    </row>
    <row r="7" spans="1:35">
      <c r="A7" s="94" t="s">
        <v>7</v>
      </c>
      <c r="B7" s="95">
        <v>-1</v>
      </c>
      <c r="C7" s="96">
        <v>32</v>
      </c>
      <c r="D7" s="97">
        <v>1</v>
      </c>
      <c r="E7" s="97">
        <v>10</v>
      </c>
      <c r="F7" s="98">
        <v>-2</v>
      </c>
      <c r="I7" s="99" t="s">
        <v>7</v>
      </c>
      <c r="J7" s="97">
        <v>10</v>
      </c>
      <c r="K7" s="97">
        <v>7</v>
      </c>
      <c r="L7" s="97">
        <v>10</v>
      </c>
      <c r="M7" s="97"/>
      <c r="N7" s="97"/>
      <c r="O7" s="100"/>
      <c r="P7" s="100"/>
      <c r="Q7" s="100"/>
      <c r="R7" s="100"/>
      <c r="S7" s="97"/>
      <c r="T7" s="101">
        <f t="shared" si="0"/>
        <v>27</v>
      </c>
      <c r="W7" s="18" t="s">
        <v>7</v>
      </c>
      <c r="X7" s="20">
        <v>0</v>
      </c>
      <c r="Y7" s="20">
        <v>-1</v>
      </c>
      <c r="Z7" s="65">
        <v>-1</v>
      </c>
      <c r="AA7" s="20">
        <v>-2</v>
      </c>
      <c r="AB7" s="20"/>
      <c r="AC7" s="20"/>
      <c r="AD7" s="20"/>
      <c r="AE7" s="20"/>
      <c r="AF7" s="20"/>
      <c r="AG7" s="17"/>
      <c r="AH7" s="2"/>
      <c r="AI7" s="120">
        <v>-2</v>
      </c>
    </row>
    <row r="8" spans="1:35">
      <c r="A8" s="26" t="s">
        <v>8</v>
      </c>
      <c r="B8" s="15">
        <v>14.2</v>
      </c>
      <c r="C8" s="82">
        <v>22</v>
      </c>
      <c r="D8" s="25">
        <v>7</v>
      </c>
      <c r="E8" s="25">
        <v>3</v>
      </c>
      <c r="F8" s="16">
        <v>14.7</v>
      </c>
      <c r="I8" s="18" t="s">
        <v>8</v>
      </c>
      <c r="J8" s="25">
        <v>8</v>
      </c>
      <c r="K8" s="25">
        <v>4</v>
      </c>
      <c r="L8" s="25">
        <v>3</v>
      </c>
      <c r="M8" s="25"/>
      <c r="N8" s="25"/>
      <c r="O8" s="86"/>
      <c r="P8" s="86"/>
      <c r="Q8" s="86"/>
      <c r="R8" s="86"/>
      <c r="S8" s="25"/>
      <c r="T8" s="87">
        <f t="shared" si="0"/>
        <v>15</v>
      </c>
      <c r="W8" s="18" t="s">
        <v>8</v>
      </c>
      <c r="X8" s="15">
        <v>15.2</v>
      </c>
      <c r="Y8" s="15">
        <v>13.2</v>
      </c>
      <c r="Z8" s="19">
        <v>14.2</v>
      </c>
      <c r="AA8" s="15">
        <v>14.7</v>
      </c>
      <c r="AB8" s="15"/>
      <c r="AC8" s="15"/>
      <c r="AD8" s="15"/>
      <c r="AE8" s="15"/>
      <c r="AF8" s="15"/>
      <c r="AG8" s="16"/>
      <c r="AH8" s="2"/>
      <c r="AI8" s="120">
        <v>15</v>
      </c>
    </row>
    <row r="9" spans="1:35">
      <c r="A9" s="110" t="s">
        <v>29</v>
      </c>
      <c r="B9" s="111">
        <v>13</v>
      </c>
      <c r="C9" s="112">
        <v>32</v>
      </c>
      <c r="D9" s="113">
        <v>3</v>
      </c>
      <c r="E9" s="113">
        <v>7</v>
      </c>
      <c r="F9" s="114">
        <v>12</v>
      </c>
      <c r="I9" s="110" t="s">
        <v>29</v>
      </c>
      <c r="J9" s="113">
        <v>5</v>
      </c>
      <c r="K9" s="113">
        <v>8</v>
      </c>
      <c r="L9" s="113">
        <v>7</v>
      </c>
      <c r="M9" s="113"/>
      <c r="N9" s="113"/>
      <c r="O9" s="115"/>
      <c r="P9" s="115"/>
      <c r="Q9" s="115"/>
      <c r="R9" s="115"/>
      <c r="S9" s="113"/>
      <c r="T9" s="116">
        <f t="shared" si="0"/>
        <v>20</v>
      </c>
      <c r="W9" s="18" t="s">
        <v>29</v>
      </c>
      <c r="X9" s="15">
        <v>14.5</v>
      </c>
      <c r="Y9" s="15">
        <v>15</v>
      </c>
      <c r="Z9" s="19">
        <v>13</v>
      </c>
      <c r="AA9" s="15">
        <v>12</v>
      </c>
      <c r="AB9" s="15"/>
      <c r="AC9" s="15"/>
      <c r="AD9" s="15"/>
      <c r="AE9" s="15"/>
      <c r="AF9" s="15"/>
      <c r="AG9" s="16"/>
      <c r="AH9" s="2"/>
      <c r="AI9" s="120">
        <v>12</v>
      </c>
    </row>
    <row r="10" spans="1:35">
      <c r="A10" s="69" t="s">
        <v>35</v>
      </c>
      <c r="B10" s="70">
        <v>17.5</v>
      </c>
      <c r="C10" s="84"/>
      <c r="D10" s="80"/>
      <c r="E10" s="80"/>
      <c r="F10" s="71">
        <v>17.5</v>
      </c>
      <c r="I10" s="85" t="s">
        <v>35</v>
      </c>
      <c r="J10" s="80">
        <v>4</v>
      </c>
      <c r="K10" s="80">
        <v>6</v>
      </c>
      <c r="L10" s="80"/>
      <c r="M10" s="80"/>
      <c r="N10" s="80"/>
      <c r="O10" s="88"/>
      <c r="P10" s="88"/>
      <c r="Q10" s="88"/>
      <c r="R10" s="88"/>
      <c r="S10" s="80"/>
      <c r="T10" s="87">
        <f t="shared" si="0"/>
        <v>10</v>
      </c>
      <c r="W10" s="72" t="s">
        <v>35</v>
      </c>
      <c r="X10" s="70">
        <v>16</v>
      </c>
      <c r="Y10" s="70">
        <v>17</v>
      </c>
      <c r="Z10" s="73">
        <v>17.5</v>
      </c>
      <c r="AA10" s="70">
        <v>17.5</v>
      </c>
      <c r="AB10" s="70"/>
      <c r="AC10" s="70"/>
      <c r="AD10" s="70"/>
      <c r="AE10" s="70"/>
      <c r="AF10" s="70"/>
      <c r="AG10" s="71"/>
      <c r="AH10" s="2"/>
      <c r="AI10" s="120">
        <v>18</v>
      </c>
    </row>
    <row r="11" spans="1:35">
      <c r="A11" s="26" t="s">
        <v>58</v>
      </c>
      <c r="B11" s="15">
        <v>12.5</v>
      </c>
      <c r="C11" s="82"/>
      <c r="D11" s="25"/>
      <c r="E11" s="25"/>
      <c r="F11" s="16">
        <v>12.5</v>
      </c>
      <c r="I11" s="26" t="s">
        <v>58</v>
      </c>
      <c r="J11" s="81"/>
      <c r="K11" s="81"/>
      <c r="L11" s="81"/>
      <c r="M11" s="81"/>
      <c r="N11" s="81"/>
      <c r="O11" s="89"/>
      <c r="P11" s="89"/>
      <c r="Q11" s="89"/>
      <c r="R11" s="89"/>
      <c r="S11" s="81"/>
      <c r="T11" s="87">
        <f t="shared" si="0"/>
        <v>0</v>
      </c>
      <c r="W11" s="26" t="s">
        <v>58</v>
      </c>
      <c r="X11" s="15">
        <v>12.5</v>
      </c>
      <c r="Y11" s="15">
        <v>12.5</v>
      </c>
      <c r="Z11" s="19">
        <v>12.5</v>
      </c>
      <c r="AA11" s="15">
        <v>12.5</v>
      </c>
      <c r="AB11" s="15"/>
      <c r="AC11" s="15"/>
      <c r="AD11" s="15"/>
      <c r="AE11" s="15"/>
      <c r="AF11" s="15"/>
      <c r="AG11" s="16"/>
      <c r="AH11" s="2"/>
      <c r="AI11" s="120">
        <v>12.5</v>
      </c>
    </row>
    <row r="12" spans="1:35" ht="15.75" thickBot="1">
      <c r="A12" s="66" t="s">
        <v>48</v>
      </c>
      <c r="B12" s="63">
        <v>17.5</v>
      </c>
      <c r="C12" s="75">
        <v>25</v>
      </c>
      <c r="D12" s="76">
        <v>5</v>
      </c>
      <c r="E12" s="76">
        <v>5</v>
      </c>
      <c r="F12" s="67">
        <v>18</v>
      </c>
      <c r="I12" s="66" t="s">
        <v>48</v>
      </c>
      <c r="J12" s="76">
        <v>3</v>
      </c>
      <c r="K12" s="76">
        <v>5</v>
      </c>
      <c r="L12" s="76">
        <v>5</v>
      </c>
      <c r="M12" s="76"/>
      <c r="N12" s="76"/>
      <c r="O12" s="90"/>
      <c r="P12" s="90"/>
      <c r="Q12" s="90"/>
      <c r="R12" s="90"/>
      <c r="S12" s="76"/>
      <c r="T12" s="91">
        <f t="shared" si="0"/>
        <v>13</v>
      </c>
      <c r="W12" s="66" t="s">
        <v>48</v>
      </c>
      <c r="X12" s="63">
        <v>15</v>
      </c>
      <c r="Y12" s="63">
        <v>17</v>
      </c>
      <c r="Z12" s="68">
        <v>17.5</v>
      </c>
      <c r="AA12" s="63">
        <v>18</v>
      </c>
      <c r="AB12" s="63"/>
      <c r="AC12" s="63"/>
      <c r="AD12" s="63"/>
      <c r="AE12" s="63"/>
      <c r="AF12" s="63"/>
      <c r="AG12" s="67"/>
      <c r="AH12" s="2"/>
      <c r="AI12" s="121">
        <v>18</v>
      </c>
    </row>
    <row r="13" spans="1:35">
      <c r="A13" s="46"/>
      <c r="B13" s="47"/>
      <c r="C13" s="43"/>
      <c r="D13" s="43"/>
      <c r="E13" s="43"/>
      <c r="F13" s="47"/>
      <c r="I13" s="46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W13" s="46"/>
      <c r="X13" s="47"/>
      <c r="Y13" s="57"/>
      <c r="Z13" s="57"/>
      <c r="AA13" s="57"/>
      <c r="AB13" s="57"/>
      <c r="AC13" s="57"/>
      <c r="AD13" s="57"/>
      <c r="AE13" s="57"/>
      <c r="AF13" s="57"/>
      <c r="AG13" s="57"/>
      <c r="AH13" s="8"/>
    </row>
    <row r="14" spans="1:35" ht="14.25" customHeight="1" thickBot="1">
      <c r="AC14" s="64"/>
      <c r="AD14" s="64"/>
      <c r="AE14" s="64"/>
      <c r="AF14" s="64"/>
      <c r="AG14" s="64"/>
    </row>
    <row r="15" spans="1:35">
      <c r="A15" s="31" t="s">
        <v>20</v>
      </c>
      <c r="B15" s="32"/>
      <c r="C15" s="33"/>
      <c r="D15" s="9"/>
      <c r="E15" s="45"/>
      <c r="F15" s="47"/>
      <c r="G15" s="9"/>
      <c r="H15" s="9"/>
      <c r="I15" s="28"/>
      <c r="J15" s="201" t="s">
        <v>13</v>
      </c>
      <c r="K15" s="201"/>
      <c r="L15" s="202"/>
      <c r="M15" s="27"/>
      <c r="N15" s="27"/>
      <c r="O15" s="27"/>
      <c r="P15" s="27"/>
      <c r="W15" s="203" t="s">
        <v>19</v>
      </c>
      <c r="X15" s="204"/>
      <c r="Y15" s="204"/>
      <c r="Z15" s="204"/>
      <c r="AA15" s="204"/>
      <c r="AB15" s="205"/>
    </row>
    <row r="16" spans="1:35">
      <c r="A16" s="34" t="s">
        <v>21</v>
      </c>
      <c r="B16" s="35"/>
      <c r="C16" s="36"/>
      <c r="D16" s="9"/>
      <c r="E16" s="45"/>
      <c r="F16" s="47"/>
      <c r="G16" s="9"/>
      <c r="H16" s="9"/>
      <c r="I16" s="29"/>
      <c r="J16" s="206" t="s">
        <v>14</v>
      </c>
      <c r="K16" s="206"/>
      <c r="L16" s="207"/>
      <c r="M16" s="12"/>
      <c r="N16" s="12"/>
      <c r="O16" s="12"/>
      <c r="P16" s="12"/>
      <c r="W16" s="122" t="s">
        <v>10</v>
      </c>
      <c r="X16" s="123">
        <v>36</v>
      </c>
      <c r="Y16" s="124">
        <v>24</v>
      </c>
      <c r="Z16" s="125">
        <v>43260</v>
      </c>
      <c r="AA16" s="126" t="s">
        <v>34</v>
      </c>
      <c r="AB16" s="127">
        <v>36</v>
      </c>
    </row>
    <row r="17" spans="1:28" ht="21" customHeight="1" thickBot="1">
      <c r="A17" s="37" t="s">
        <v>22</v>
      </c>
      <c r="B17" s="38"/>
      <c r="C17" s="39"/>
      <c r="D17" s="9"/>
      <c r="E17" s="45"/>
      <c r="F17" s="47"/>
      <c r="G17" s="9"/>
      <c r="H17" s="9"/>
      <c r="I17" s="30"/>
      <c r="J17" s="208" t="s">
        <v>15</v>
      </c>
      <c r="K17" s="208"/>
      <c r="L17" s="209"/>
      <c r="M17" s="12"/>
      <c r="N17" s="12"/>
      <c r="O17" s="12"/>
      <c r="P17" s="12"/>
      <c r="W17" s="122" t="s">
        <v>17</v>
      </c>
      <c r="X17" s="123">
        <v>10</v>
      </c>
      <c r="Y17" s="124">
        <v>26</v>
      </c>
      <c r="Z17" s="125">
        <v>43400</v>
      </c>
      <c r="AA17" s="126" t="s">
        <v>26</v>
      </c>
      <c r="AB17" s="127">
        <v>10</v>
      </c>
    </row>
    <row r="18" spans="1:28" ht="21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W18" s="128" t="s">
        <v>38</v>
      </c>
      <c r="X18" s="129">
        <v>17</v>
      </c>
      <c r="Y18" s="130">
        <v>30</v>
      </c>
      <c r="Z18" s="131"/>
      <c r="AA18" s="132" t="s">
        <v>27</v>
      </c>
      <c r="AB18" s="133">
        <v>19</v>
      </c>
    </row>
    <row r="19" spans="1:28" ht="21" customHeight="1">
      <c r="A19" s="40" t="s">
        <v>23</v>
      </c>
      <c r="B19" s="41"/>
      <c r="C19" s="41"/>
      <c r="D19" s="4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W19" s="128" t="s">
        <v>28</v>
      </c>
      <c r="X19" s="129">
        <v>17</v>
      </c>
      <c r="Y19" s="130">
        <v>32</v>
      </c>
      <c r="Z19" s="131"/>
      <c r="AA19" s="132" t="s">
        <v>27</v>
      </c>
      <c r="AB19" s="133">
        <v>19</v>
      </c>
    </row>
    <row r="20" spans="1:28" ht="21" customHeight="1">
      <c r="A20" s="210" t="s">
        <v>24</v>
      </c>
      <c r="B20" s="211"/>
      <c r="C20" s="211"/>
      <c r="D20" s="212"/>
      <c r="E20" s="9"/>
      <c r="F20" s="9"/>
      <c r="G20" s="9"/>
      <c r="H20" s="9"/>
      <c r="W20" s="128" t="s">
        <v>30</v>
      </c>
      <c r="X20" s="129">
        <v>24</v>
      </c>
      <c r="Y20" s="130">
        <v>25</v>
      </c>
      <c r="Z20" s="131"/>
      <c r="AA20" s="132" t="s">
        <v>27</v>
      </c>
      <c r="AB20" s="133">
        <v>24</v>
      </c>
    </row>
    <row r="21" spans="1:28" ht="21" customHeight="1" thickBot="1">
      <c r="A21" s="183" t="s">
        <v>25</v>
      </c>
      <c r="B21" s="184"/>
      <c r="C21" s="184"/>
      <c r="D21" s="185"/>
      <c r="E21" s="9"/>
      <c r="F21" s="9"/>
      <c r="G21" s="9"/>
      <c r="H21" s="9"/>
      <c r="W21" s="128" t="s">
        <v>31</v>
      </c>
      <c r="X21" s="129">
        <v>28</v>
      </c>
      <c r="Y21" s="130">
        <v>31</v>
      </c>
      <c r="Z21" s="131" t="s">
        <v>40</v>
      </c>
      <c r="AA21" s="132" t="s">
        <v>39</v>
      </c>
      <c r="AB21" s="133">
        <v>28</v>
      </c>
    </row>
    <row r="22" spans="1:28" ht="21" customHeight="1">
      <c r="A22" s="46"/>
      <c r="B22" s="47"/>
      <c r="C22" s="45"/>
      <c r="D22" s="53"/>
      <c r="E22" s="9"/>
      <c r="F22" s="9"/>
      <c r="G22" s="9"/>
      <c r="H22" s="9"/>
      <c r="W22" s="128" t="s">
        <v>32</v>
      </c>
      <c r="X22" s="129">
        <v>17</v>
      </c>
      <c r="Y22" s="130">
        <v>41</v>
      </c>
      <c r="Z22" s="131" t="s">
        <v>40</v>
      </c>
      <c r="AA22" s="132" t="s">
        <v>39</v>
      </c>
      <c r="AB22" s="133">
        <v>17</v>
      </c>
    </row>
    <row r="23" spans="1:28" ht="21" customHeight="1">
      <c r="A23" s="46"/>
      <c r="B23" s="47"/>
      <c r="C23" s="45"/>
      <c r="D23" s="53"/>
      <c r="E23" s="9"/>
      <c r="F23" s="9"/>
      <c r="G23" s="9"/>
      <c r="H23" s="9"/>
      <c r="W23" s="128" t="s">
        <v>16</v>
      </c>
      <c r="X23" s="129">
        <v>16</v>
      </c>
      <c r="Y23" s="130">
        <v>21</v>
      </c>
      <c r="Z23" s="125">
        <v>45010</v>
      </c>
      <c r="AA23" s="132" t="s">
        <v>37</v>
      </c>
      <c r="AB23" s="133">
        <v>21</v>
      </c>
    </row>
    <row r="24" spans="1:28" ht="21" customHeight="1">
      <c r="A24" s="46"/>
      <c r="B24" s="47"/>
      <c r="C24" s="45"/>
      <c r="D24" s="53"/>
      <c r="E24" s="9"/>
      <c r="F24" s="9"/>
      <c r="G24" s="9"/>
      <c r="H24" s="9"/>
      <c r="W24" s="128" t="s">
        <v>33</v>
      </c>
      <c r="X24" s="129">
        <v>18</v>
      </c>
      <c r="Y24" s="130">
        <v>35</v>
      </c>
      <c r="Z24" s="130"/>
      <c r="AA24" s="132" t="s">
        <v>27</v>
      </c>
      <c r="AB24" s="133">
        <v>20</v>
      </c>
    </row>
    <row r="25" spans="1:28" ht="21" customHeight="1">
      <c r="A25" s="46"/>
      <c r="B25" s="47"/>
      <c r="C25" s="45"/>
      <c r="D25" s="53"/>
      <c r="E25" s="9"/>
      <c r="F25" s="9"/>
      <c r="G25" s="9"/>
      <c r="H25" s="9"/>
      <c r="W25" s="134" t="s">
        <v>46</v>
      </c>
      <c r="X25" s="135">
        <v>28</v>
      </c>
      <c r="Y25" s="136">
        <v>33</v>
      </c>
      <c r="Z25" s="137">
        <v>45178</v>
      </c>
      <c r="AA25" s="138" t="s">
        <v>47</v>
      </c>
      <c r="AB25" s="139">
        <v>26</v>
      </c>
    </row>
    <row r="26" spans="1:28" ht="21" customHeight="1">
      <c r="A26" s="46"/>
      <c r="B26" s="47"/>
      <c r="C26" s="45"/>
      <c r="D26" s="53"/>
      <c r="E26" s="9"/>
      <c r="F26" s="9"/>
      <c r="G26" s="9"/>
      <c r="H26" s="9"/>
      <c r="W26" s="140" t="s">
        <v>42</v>
      </c>
      <c r="X26" s="135">
        <v>8</v>
      </c>
      <c r="Y26" s="136">
        <v>26</v>
      </c>
      <c r="Z26" s="141">
        <v>45101</v>
      </c>
      <c r="AA26" s="138" t="s">
        <v>43</v>
      </c>
      <c r="AB26" s="139">
        <v>8</v>
      </c>
    </row>
    <row r="27" spans="1:28" ht="21" customHeight="1">
      <c r="A27" s="46"/>
      <c r="B27" s="47"/>
      <c r="C27" s="45"/>
      <c r="D27" s="53"/>
      <c r="E27" s="9"/>
      <c r="F27" s="9"/>
      <c r="G27" s="9"/>
      <c r="H27" s="9"/>
      <c r="I27" s="9"/>
      <c r="J27" s="12"/>
      <c r="K27" s="12"/>
      <c r="L27" s="12"/>
      <c r="M27" s="9"/>
      <c r="N27" s="9"/>
      <c r="O27" s="9"/>
      <c r="P27" s="9"/>
      <c r="W27" s="128" t="s">
        <v>45</v>
      </c>
      <c r="X27" s="129">
        <v>29</v>
      </c>
      <c r="Y27" s="130">
        <v>37</v>
      </c>
      <c r="Z27" s="131">
        <v>45101</v>
      </c>
      <c r="AA27" s="132" t="s">
        <v>43</v>
      </c>
      <c r="AB27" s="133">
        <v>26</v>
      </c>
    </row>
    <row r="28" spans="1:28" ht="22.5" customHeight="1">
      <c r="A28" s="9"/>
      <c r="B28" s="9"/>
      <c r="C28" s="9"/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6"/>
      <c r="R28" s="6"/>
      <c r="S28" s="6"/>
      <c r="T28" s="6"/>
      <c r="W28" s="142" t="s">
        <v>44</v>
      </c>
      <c r="X28" s="135">
        <v>36</v>
      </c>
      <c r="Y28" s="136">
        <v>33</v>
      </c>
      <c r="Z28" s="141">
        <v>45101</v>
      </c>
      <c r="AA28" s="138" t="s">
        <v>43</v>
      </c>
      <c r="AB28" s="139">
        <v>34</v>
      </c>
    </row>
    <row r="29" spans="1:28" ht="21" customHeight="1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W29" s="128" t="s">
        <v>49</v>
      </c>
      <c r="X29" s="129">
        <v>37</v>
      </c>
      <c r="Y29" s="130">
        <v>13</v>
      </c>
      <c r="Z29" s="131">
        <v>45731</v>
      </c>
      <c r="AA29" s="132" t="s">
        <v>59</v>
      </c>
      <c r="AB29" s="133">
        <v>39</v>
      </c>
    </row>
    <row r="30" spans="1:28" ht="21" customHeight="1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W30" s="164" t="s">
        <v>50</v>
      </c>
      <c r="X30" s="165">
        <v>32</v>
      </c>
      <c r="Y30" s="166">
        <v>33</v>
      </c>
      <c r="Z30" s="167">
        <v>46137</v>
      </c>
      <c r="AA30" s="168" t="s">
        <v>77</v>
      </c>
      <c r="AB30" s="169">
        <v>32</v>
      </c>
    </row>
    <row r="31" spans="1:28" ht="19.5" customHeight="1">
      <c r="D31" s="5"/>
      <c r="W31" s="128" t="s">
        <v>56</v>
      </c>
      <c r="X31" s="129">
        <v>22</v>
      </c>
      <c r="Y31" s="130">
        <v>37</v>
      </c>
      <c r="Z31" s="131">
        <v>45654</v>
      </c>
      <c r="AA31" s="132" t="s">
        <v>27</v>
      </c>
      <c r="AB31" s="133">
        <v>21</v>
      </c>
    </row>
    <row r="32" spans="1:28" ht="19.5" customHeight="1">
      <c r="D32" s="5"/>
      <c r="W32" s="128" t="s">
        <v>57</v>
      </c>
      <c r="X32" s="129">
        <v>11</v>
      </c>
      <c r="Y32" s="130">
        <v>10</v>
      </c>
      <c r="Z32" s="131">
        <v>45612</v>
      </c>
      <c r="AA32" s="132" t="s">
        <v>55</v>
      </c>
      <c r="AB32" s="133">
        <v>9</v>
      </c>
    </row>
    <row r="33" spans="4:28" ht="19.5" customHeight="1">
      <c r="D33" s="5"/>
      <c r="W33" s="143" t="s">
        <v>62</v>
      </c>
      <c r="X33" s="144">
        <v>19</v>
      </c>
      <c r="Y33" s="145">
        <v>29</v>
      </c>
      <c r="Z33" s="146">
        <v>46020</v>
      </c>
      <c r="AA33" s="147" t="s">
        <v>27</v>
      </c>
      <c r="AB33" s="148">
        <v>18</v>
      </c>
    </row>
    <row r="34" spans="4:28" ht="19.5" customHeight="1">
      <c r="W34" s="143" t="s">
        <v>63</v>
      </c>
      <c r="X34" s="144">
        <v>13</v>
      </c>
      <c r="Y34" s="145">
        <v>24</v>
      </c>
      <c r="Z34" s="146">
        <v>46020</v>
      </c>
      <c r="AA34" s="147" t="s">
        <v>27</v>
      </c>
      <c r="AB34" s="148">
        <v>13</v>
      </c>
    </row>
    <row r="35" spans="4:28" ht="19.5" customHeight="1">
      <c r="W35" s="149" t="s">
        <v>36</v>
      </c>
      <c r="X35" s="129">
        <v>5</v>
      </c>
      <c r="Y35" s="145"/>
      <c r="Z35" s="146"/>
      <c r="AA35" s="147"/>
      <c r="AB35" s="148"/>
    </row>
    <row r="36" spans="4:28" ht="18.75" customHeight="1">
      <c r="W36" s="149" t="s">
        <v>41</v>
      </c>
      <c r="X36" s="123">
        <v>26</v>
      </c>
      <c r="Y36" s="130"/>
      <c r="Z36" s="131"/>
      <c r="AA36" s="132"/>
      <c r="AB36" s="133"/>
    </row>
    <row r="37" spans="4:28" ht="18.75" customHeight="1">
      <c r="W37" s="174" t="s">
        <v>79</v>
      </c>
      <c r="X37" s="175">
        <v>28</v>
      </c>
      <c r="Y37" s="176">
        <v>31</v>
      </c>
      <c r="Z37" s="177">
        <v>46158</v>
      </c>
      <c r="AA37" s="178" t="s">
        <v>80</v>
      </c>
      <c r="AB37" s="179">
        <v>31</v>
      </c>
    </row>
    <row r="38" spans="4:28" ht="18.75" customHeight="1">
      <c r="W38" s="18" t="s">
        <v>82</v>
      </c>
      <c r="X38" s="15">
        <v>25</v>
      </c>
      <c r="Y38" s="166">
        <v>37</v>
      </c>
      <c r="Z38" s="167">
        <v>46158</v>
      </c>
      <c r="AA38" s="168" t="s">
        <v>80</v>
      </c>
      <c r="AB38" s="169">
        <v>37</v>
      </c>
    </row>
    <row r="39" spans="4:28" ht="19.5" customHeight="1">
      <c r="W39" s="18" t="s">
        <v>83</v>
      </c>
      <c r="X39" s="15">
        <v>24</v>
      </c>
      <c r="Y39" s="166">
        <v>24</v>
      </c>
      <c r="Z39" s="167">
        <v>46158</v>
      </c>
      <c r="AA39" s="168" t="s">
        <v>80</v>
      </c>
      <c r="AB39" s="169">
        <v>26</v>
      </c>
    </row>
    <row r="40" spans="4:28" ht="18" customHeight="1">
      <c r="W40" s="18" t="s">
        <v>81</v>
      </c>
      <c r="X40" s="15">
        <v>20</v>
      </c>
      <c r="Y40" s="166">
        <v>26</v>
      </c>
      <c r="Z40" s="167">
        <v>46158</v>
      </c>
      <c r="AA40" s="168" t="s">
        <v>80</v>
      </c>
      <c r="AB40" s="169">
        <v>21</v>
      </c>
    </row>
    <row r="41" spans="4:28" ht="18" customHeight="1" thickBot="1">
      <c r="W41" s="152" t="s">
        <v>1</v>
      </c>
      <c r="X41" s="153" t="s">
        <v>54</v>
      </c>
      <c r="Y41" s="153" t="s">
        <v>51</v>
      </c>
      <c r="Z41" s="153" t="s">
        <v>52</v>
      </c>
      <c r="AA41" s="153" t="s">
        <v>53</v>
      </c>
      <c r="AB41" s="154" t="s">
        <v>60</v>
      </c>
    </row>
    <row r="42" spans="4:28" ht="18" customHeight="1"/>
    <row r="43" spans="4:28" ht="18.75" customHeight="1"/>
    <row r="44" spans="4:28" ht="21.75" customHeight="1"/>
    <row r="45" spans="4:28" ht="19.5" customHeight="1"/>
    <row r="46" spans="4:28" ht="19.5" customHeight="1"/>
    <row r="47" spans="4:28" ht="19.5" customHeight="1"/>
    <row r="48" spans="4:28" ht="18" customHeight="1"/>
  </sheetData>
  <mergeCells count="12">
    <mergeCell ref="A21:D21"/>
    <mergeCell ref="A1:F1"/>
    <mergeCell ref="I1:T1"/>
    <mergeCell ref="W1:AG1"/>
    <mergeCell ref="A2:F2"/>
    <mergeCell ref="I2:T2"/>
    <mergeCell ref="W2:AG2"/>
    <mergeCell ref="J15:L15"/>
    <mergeCell ref="W15:AB15"/>
    <mergeCell ref="J16:L16"/>
    <mergeCell ref="J17:L17"/>
    <mergeCell ref="A20:D20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A9D0-2CB0-45EC-BDD5-6233D88B90E6}">
  <sheetPr>
    <tabColor rgb="FFFFFF66"/>
    <pageSetUpPr fitToPage="1"/>
  </sheetPr>
  <dimension ref="A1:AI48"/>
  <sheetViews>
    <sheetView zoomScale="60" zoomScaleNormal="60" workbookViewId="0">
      <selection activeCell="AI26" sqref="AI26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186" t="s">
        <v>0</v>
      </c>
      <c r="B1" s="187"/>
      <c r="C1" s="187"/>
      <c r="D1" s="187"/>
      <c r="E1" s="187"/>
      <c r="F1" s="188"/>
      <c r="G1" s="7"/>
      <c r="I1" s="189" t="s">
        <v>0</v>
      </c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W1" s="192" t="s">
        <v>0</v>
      </c>
      <c r="X1" s="193"/>
      <c r="Y1" s="193"/>
      <c r="Z1" s="193"/>
      <c r="AA1" s="193"/>
      <c r="AB1" s="193"/>
      <c r="AC1" s="193"/>
      <c r="AD1" s="193"/>
      <c r="AE1" s="193"/>
      <c r="AF1" s="193"/>
      <c r="AG1" s="194"/>
      <c r="AH1" s="3"/>
    </row>
    <row r="2" spans="1:35" ht="33.75" customHeight="1" thickBot="1">
      <c r="A2" s="195" t="s">
        <v>84</v>
      </c>
      <c r="B2" s="196"/>
      <c r="C2" s="196"/>
      <c r="D2" s="196"/>
      <c r="E2" s="196"/>
      <c r="F2" s="197"/>
      <c r="G2" s="7"/>
      <c r="I2" s="198" t="s">
        <v>75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200"/>
      <c r="W2" s="198" t="s">
        <v>64</v>
      </c>
      <c r="X2" s="199"/>
      <c r="Y2" s="199"/>
      <c r="Z2" s="199"/>
      <c r="AA2" s="199"/>
      <c r="AB2" s="199"/>
      <c r="AC2" s="199"/>
      <c r="AD2" s="199"/>
      <c r="AE2" s="199"/>
      <c r="AF2" s="199"/>
      <c r="AG2" s="200"/>
      <c r="AH2" s="4"/>
    </row>
    <row r="3" spans="1:35" ht="84" customHeight="1">
      <c r="A3" s="21" t="s">
        <v>1</v>
      </c>
      <c r="B3" s="22" t="s">
        <v>2</v>
      </c>
      <c r="C3" s="59" t="s">
        <v>3</v>
      </c>
      <c r="D3" s="23" t="s">
        <v>4</v>
      </c>
      <c r="E3" s="23" t="s">
        <v>5</v>
      </c>
      <c r="F3" s="24" t="s">
        <v>18</v>
      </c>
      <c r="G3" s="9"/>
      <c r="H3" s="9"/>
      <c r="I3" s="14" t="s">
        <v>1</v>
      </c>
      <c r="J3" s="13" t="s">
        <v>67</v>
      </c>
      <c r="K3" s="13" t="s">
        <v>65</v>
      </c>
      <c r="L3" s="13" t="s">
        <v>66</v>
      </c>
      <c r="M3" s="13" t="s">
        <v>68</v>
      </c>
      <c r="N3" s="13" t="s">
        <v>69</v>
      </c>
      <c r="O3" s="13" t="s">
        <v>70</v>
      </c>
      <c r="P3" s="13" t="s">
        <v>71</v>
      </c>
      <c r="Q3" s="13" t="s">
        <v>72</v>
      </c>
      <c r="R3" s="13" t="s">
        <v>73</v>
      </c>
      <c r="S3" s="61" t="s">
        <v>74</v>
      </c>
      <c r="T3" s="60" t="s">
        <v>11</v>
      </c>
      <c r="U3" s="9"/>
      <c r="V3" s="9"/>
      <c r="W3" s="14" t="s">
        <v>1</v>
      </c>
      <c r="X3" s="13" t="s">
        <v>67</v>
      </c>
      <c r="Y3" s="13" t="s">
        <v>65</v>
      </c>
      <c r="Z3" s="13" t="s">
        <v>66</v>
      </c>
      <c r="AA3" s="13" t="s">
        <v>85</v>
      </c>
      <c r="AB3" s="13" t="s">
        <v>69</v>
      </c>
      <c r="AC3" s="13" t="s">
        <v>70</v>
      </c>
      <c r="AD3" s="13" t="s">
        <v>71</v>
      </c>
      <c r="AE3" s="13" t="s">
        <v>72</v>
      </c>
      <c r="AF3" s="13" t="s">
        <v>73</v>
      </c>
      <c r="AG3" s="228" t="s">
        <v>74</v>
      </c>
      <c r="AH3" s="1"/>
      <c r="AI3" s="118" t="s">
        <v>69</v>
      </c>
    </row>
    <row r="4" spans="1:35">
      <c r="A4" s="26" t="s">
        <v>6</v>
      </c>
      <c r="B4" s="15">
        <v>13.5</v>
      </c>
      <c r="C4" s="82">
        <v>21</v>
      </c>
      <c r="D4" s="25">
        <v>4</v>
      </c>
      <c r="E4" s="25">
        <v>6</v>
      </c>
      <c r="F4" s="16">
        <v>14</v>
      </c>
      <c r="I4" s="18" t="s">
        <v>6</v>
      </c>
      <c r="J4" s="25"/>
      <c r="K4" s="25"/>
      <c r="L4" s="25">
        <v>6</v>
      </c>
      <c r="M4" s="25">
        <v>6</v>
      </c>
      <c r="N4" s="25"/>
      <c r="O4" s="86"/>
      <c r="P4" s="86"/>
      <c r="Q4" s="86"/>
      <c r="R4" s="86"/>
      <c r="S4" s="25"/>
      <c r="T4" s="87">
        <f t="shared" ref="T4:T12" si="0">SUM(J4:S4)</f>
        <v>12</v>
      </c>
      <c r="W4" s="18" t="s">
        <v>6</v>
      </c>
      <c r="X4" s="15">
        <v>13.5</v>
      </c>
      <c r="Y4" s="15">
        <v>13.5</v>
      </c>
      <c r="Z4" s="19">
        <v>13.5</v>
      </c>
      <c r="AA4" s="15">
        <v>13.5</v>
      </c>
      <c r="AB4" s="15">
        <v>14</v>
      </c>
      <c r="AC4" s="15"/>
      <c r="AD4" s="15"/>
      <c r="AE4" s="15"/>
      <c r="AF4" s="15"/>
      <c r="AG4" s="16"/>
      <c r="AH4" s="2"/>
      <c r="AI4" s="119">
        <v>13.5</v>
      </c>
    </row>
    <row r="5" spans="1:35">
      <c r="A5" s="110" t="s">
        <v>9</v>
      </c>
      <c r="B5" s="111">
        <v>17.100000000000001</v>
      </c>
      <c r="C5" s="112">
        <v>22</v>
      </c>
      <c r="D5" s="113">
        <v>3</v>
      </c>
      <c r="E5" s="113">
        <v>7</v>
      </c>
      <c r="F5" s="114">
        <v>16.100000000000001</v>
      </c>
      <c r="I5" s="18" t="s">
        <v>9</v>
      </c>
      <c r="J5" s="25">
        <v>7</v>
      </c>
      <c r="K5" s="25">
        <v>3</v>
      </c>
      <c r="L5" s="25">
        <v>4</v>
      </c>
      <c r="M5" s="25">
        <v>7</v>
      </c>
      <c r="N5" s="25"/>
      <c r="O5" s="86"/>
      <c r="P5" s="86"/>
      <c r="Q5" s="86"/>
      <c r="R5" s="86"/>
      <c r="S5" s="25"/>
      <c r="T5" s="87">
        <f t="shared" si="0"/>
        <v>21</v>
      </c>
      <c r="W5" s="18" t="s">
        <v>9</v>
      </c>
      <c r="X5" s="15">
        <v>16.600000000000001</v>
      </c>
      <c r="Y5" s="15">
        <v>15.6</v>
      </c>
      <c r="Z5" s="19">
        <v>16.600000000000001</v>
      </c>
      <c r="AA5" s="15">
        <v>17.100000000000001</v>
      </c>
      <c r="AB5" s="15">
        <v>16.100000000000001</v>
      </c>
      <c r="AC5" s="15"/>
      <c r="AD5" s="15"/>
      <c r="AE5" s="15"/>
      <c r="AF5" s="15"/>
      <c r="AG5" s="16"/>
      <c r="AH5" s="2"/>
      <c r="AI5" s="120">
        <v>16</v>
      </c>
    </row>
    <row r="6" spans="1:35">
      <c r="A6" s="223" t="s">
        <v>12</v>
      </c>
      <c r="B6" s="224">
        <v>22.5</v>
      </c>
      <c r="C6" s="225">
        <v>15</v>
      </c>
      <c r="D6" s="226">
        <v>5</v>
      </c>
      <c r="E6" s="226">
        <v>5</v>
      </c>
      <c r="F6" s="227">
        <v>24.5</v>
      </c>
      <c r="I6" s="107" t="s">
        <v>12</v>
      </c>
      <c r="J6" s="170">
        <v>6</v>
      </c>
      <c r="K6" s="105">
        <v>10</v>
      </c>
      <c r="L6" s="105">
        <v>8</v>
      </c>
      <c r="M6" s="105">
        <v>5</v>
      </c>
      <c r="N6" s="105"/>
      <c r="O6" s="108"/>
      <c r="P6" s="108"/>
      <c r="Q6" s="108"/>
      <c r="R6" s="108"/>
      <c r="S6" s="170"/>
      <c r="T6" s="109">
        <f t="shared" si="0"/>
        <v>29</v>
      </c>
      <c r="W6" s="18" t="s">
        <v>12</v>
      </c>
      <c r="X6" s="20">
        <v>27</v>
      </c>
      <c r="Y6" s="20">
        <v>27.5</v>
      </c>
      <c r="Z6" s="65">
        <v>24.5</v>
      </c>
      <c r="AA6" s="15">
        <v>22.5</v>
      </c>
      <c r="AB6" s="20">
        <v>24.5</v>
      </c>
      <c r="AC6" s="15"/>
      <c r="AD6" s="15"/>
      <c r="AE6" s="15"/>
      <c r="AF6" s="15"/>
      <c r="AG6" s="16"/>
      <c r="AH6" s="2"/>
      <c r="AI6" s="120">
        <v>25</v>
      </c>
    </row>
    <row r="7" spans="1:35">
      <c r="A7" s="94" t="s">
        <v>7</v>
      </c>
      <c r="B7" s="95">
        <v>-2</v>
      </c>
      <c r="C7" s="96">
        <v>28</v>
      </c>
      <c r="D7" s="97">
        <v>1</v>
      </c>
      <c r="E7" s="97">
        <v>10</v>
      </c>
      <c r="F7" s="98">
        <v>-3</v>
      </c>
      <c r="I7" s="99" t="s">
        <v>7</v>
      </c>
      <c r="J7" s="97">
        <v>10</v>
      </c>
      <c r="K7" s="97">
        <v>7</v>
      </c>
      <c r="L7" s="97">
        <v>10</v>
      </c>
      <c r="M7" s="97">
        <v>10</v>
      </c>
      <c r="N7" s="97"/>
      <c r="O7" s="100"/>
      <c r="P7" s="100"/>
      <c r="Q7" s="100"/>
      <c r="R7" s="100"/>
      <c r="S7" s="97"/>
      <c r="T7" s="101">
        <f t="shared" si="0"/>
        <v>37</v>
      </c>
      <c r="W7" s="18" t="s">
        <v>7</v>
      </c>
      <c r="X7" s="20">
        <v>0</v>
      </c>
      <c r="Y7" s="20">
        <v>-1</v>
      </c>
      <c r="Z7" s="65">
        <v>-1</v>
      </c>
      <c r="AA7" s="20">
        <v>-2</v>
      </c>
      <c r="AB7" s="20">
        <v>-3</v>
      </c>
      <c r="AC7" s="20"/>
      <c r="AD7" s="20"/>
      <c r="AE7" s="20"/>
      <c r="AF7" s="20"/>
      <c r="AG7" s="17"/>
      <c r="AH7" s="2"/>
      <c r="AI7" s="120">
        <v>-3</v>
      </c>
    </row>
    <row r="8" spans="1:35">
      <c r="A8" s="102" t="s">
        <v>8</v>
      </c>
      <c r="B8" s="103">
        <v>14.7</v>
      </c>
      <c r="C8" s="104">
        <v>23</v>
      </c>
      <c r="D8" s="105">
        <v>2</v>
      </c>
      <c r="E8" s="105">
        <v>8</v>
      </c>
      <c r="F8" s="106">
        <v>12.7</v>
      </c>
      <c r="I8" s="18" t="s">
        <v>8</v>
      </c>
      <c r="J8" s="25">
        <v>8</v>
      </c>
      <c r="K8" s="25">
        <v>4</v>
      </c>
      <c r="L8" s="25">
        <v>3</v>
      </c>
      <c r="M8" s="25">
        <v>8</v>
      </c>
      <c r="N8" s="25"/>
      <c r="O8" s="86"/>
      <c r="P8" s="86"/>
      <c r="Q8" s="86"/>
      <c r="R8" s="86"/>
      <c r="S8" s="25"/>
      <c r="T8" s="87">
        <f t="shared" si="0"/>
        <v>23</v>
      </c>
      <c r="W8" s="18" t="s">
        <v>8</v>
      </c>
      <c r="X8" s="15">
        <v>15.2</v>
      </c>
      <c r="Y8" s="15">
        <v>13.2</v>
      </c>
      <c r="Z8" s="19">
        <v>14.2</v>
      </c>
      <c r="AA8" s="15">
        <v>14.7</v>
      </c>
      <c r="AB8" s="15">
        <v>12.7</v>
      </c>
      <c r="AC8" s="15"/>
      <c r="AD8" s="15"/>
      <c r="AE8" s="15"/>
      <c r="AF8" s="15"/>
      <c r="AG8" s="16"/>
      <c r="AH8" s="2"/>
      <c r="AI8" s="120">
        <v>13</v>
      </c>
    </row>
    <row r="9" spans="1:35">
      <c r="A9" s="218" t="s">
        <v>29</v>
      </c>
      <c r="B9" s="219">
        <v>12</v>
      </c>
      <c r="C9" s="220">
        <v>14</v>
      </c>
      <c r="D9" s="221">
        <v>6</v>
      </c>
      <c r="E9" s="221">
        <v>4</v>
      </c>
      <c r="F9" s="222">
        <v>14</v>
      </c>
      <c r="I9" s="110" t="s">
        <v>29</v>
      </c>
      <c r="J9" s="113">
        <v>5</v>
      </c>
      <c r="K9" s="113">
        <v>8</v>
      </c>
      <c r="L9" s="113">
        <v>7</v>
      </c>
      <c r="M9" s="113">
        <v>4</v>
      </c>
      <c r="N9" s="113"/>
      <c r="O9" s="115"/>
      <c r="P9" s="115"/>
      <c r="Q9" s="115"/>
      <c r="R9" s="115"/>
      <c r="S9" s="113"/>
      <c r="T9" s="116">
        <f t="shared" si="0"/>
        <v>24</v>
      </c>
      <c r="W9" s="18" t="s">
        <v>29</v>
      </c>
      <c r="X9" s="15">
        <v>14.5</v>
      </c>
      <c r="Y9" s="15">
        <v>15</v>
      </c>
      <c r="Z9" s="19">
        <v>13</v>
      </c>
      <c r="AA9" s="15">
        <v>12</v>
      </c>
      <c r="AB9" s="15">
        <v>14</v>
      </c>
      <c r="AC9" s="15"/>
      <c r="AD9" s="15"/>
      <c r="AE9" s="15"/>
      <c r="AF9" s="15"/>
      <c r="AG9" s="16"/>
      <c r="AH9" s="2"/>
      <c r="AI9" s="120">
        <v>14</v>
      </c>
    </row>
    <row r="10" spans="1:35">
      <c r="A10" s="69" t="s">
        <v>35</v>
      </c>
      <c r="B10" s="70">
        <v>17.5</v>
      </c>
      <c r="C10" s="84"/>
      <c r="D10" s="80"/>
      <c r="E10" s="80"/>
      <c r="F10" s="71">
        <v>17.5</v>
      </c>
      <c r="I10" s="85" t="s">
        <v>35</v>
      </c>
      <c r="J10" s="80">
        <v>4</v>
      </c>
      <c r="K10" s="80">
        <v>6</v>
      </c>
      <c r="L10" s="80"/>
      <c r="M10" s="80"/>
      <c r="N10" s="80"/>
      <c r="O10" s="88"/>
      <c r="P10" s="88"/>
      <c r="Q10" s="88"/>
      <c r="R10" s="88"/>
      <c r="S10" s="80"/>
      <c r="T10" s="87">
        <f t="shared" si="0"/>
        <v>10</v>
      </c>
      <c r="W10" s="72" t="s">
        <v>35</v>
      </c>
      <c r="X10" s="70">
        <v>16</v>
      </c>
      <c r="Y10" s="70">
        <v>17</v>
      </c>
      <c r="Z10" s="73">
        <v>17.5</v>
      </c>
      <c r="AA10" s="70">
        <v>17.5</v>
      </c>
      <c r="AB10" s="70">
        <v>17.5</v>
      </c>
      <c r="AC10" s="70"/>
      <c r="AD10" s="70"/>
      <c r="AE10" s="70"/>
      <c r="AF10" s="70"/>
      <c r="AG10" s="71"/>
      <c r="AH10" s="2"/>
      <c r="AI10" s="120">
        <v>18</v>
      </c>
    </row>
    <row r="11" spans="1:35">
      <c r="A11" s="26" t="s">
        <v>58</v>
      </c>
      <c r="B11" s="15">
        <v>12.5</v>
      </c>
      <c r="C11" s="82"/>
      <c r="D11" s="25"/>
      <c r="E11" s="25"/>
      <c r="F11" s="16">
        <v>12.5</v>
      </c>
      <c r="I11" s="26" t="s">
        <v>58</v>
      </c>
      <c r="J11" s="81"/>
      <c r="K11" s="81"/>
      <c r="L11" s="81"/>
      <c r="M11" s="81"/>
      <c r="N11" s="81"/>
      <c r="O11" s="89"/>
      <c r="P11" s="89"/>
      <c r="Q11" s="89"/>
      <c r="R11" s="89"/>
      <c r="S11" s="81"/>
      <c r="T11" s="87">
        <f t="shared" si="0"/>
        <v>0</v>
      </c>
      <c r="W11" s="26" t="s">
        <v>58</v>
      </c>
      <c r="X11" s="15">
        <v>12.5</v>
      </c>
      <c r="Y11" s="15">
        <v>12.5</v>
      </c>
      <c r="Z11" s="19">
        <v>12.5</v>
      </c>
      <c r="AA11" s="15">
        <v>12.5</v>
      </c>
      <c r="AB11" s="15">
        <v>12.5</v>
      </c>
      <c r="AC11" s="15"/>
      <c r="AD11" s="15"/>
      <c r="AE11" s="15"/>
      <c r="AF11" s="15"/>
      <c r="AG11" s="16"/>
      <c r="AH11" s="2"/>
      <c r="AI11" s="120">
        <v>12.5</v>
      </c>
    </row>
    <row r="12" spans="1:35" ht="15.75" thickBot="1">
      <c r="A12" s="66" t="s">
        <v>48</v>
      </c>
      <c r="B12" s="63">
        <v>18</v>
      </c>
      <c r="C12" s="75"/>
      <c r="D12" s="76"/>
      <c r="E12" s="76"/>
      <c r="F12" s="67">
        <v>18</v>
      </c>
      <c r="I12" s="66" t="s">
        <v>48</v>
      </c>
      <c r="J12" s="76">
        <v>3</v>
      </c>
      <c r="K12" s="76">
        <v>5</v>
      </c>
      <c r="L12" s="76">
        <v>5</v>
      </c>
      <c r="M12" s="76"/>
      <c r="N12" s="76"/>
      <c r="O12" s="90"/>
      <c r="P12" s="90"/>
      <c r="Q12" s="90"/>
      <c r="R12" s="90"/>
      <c r="S12" s="76"/>
      <c r="T12" s="91">
        <f t="shared" si="0"/>
        <v>13</v>
      </c>
      <c r="W12" s="66" t="s">
        <v>48</v>
      </c>
      <c r="X12" s="63">
        <v>15</v>
      </c>
      <c r="Y12" s="63">
        <v>17</v>
      </c>
      <c r="Z12" s="68">
        <v>17.5</v>
      </c>
      <c r="AA12" s="63">
        <v>18</v>
      </c>
      <c r="AB12" s="63">
        <v>18</v>
      </c>
      <c r="AC12" s="63"/>
      <c r="AD12" s="63"/>
      <c r="AE12" s="63"/>
      <c r="AF12" s="63"/>
      <c r="AG12" s="67"/>
      <c r="AH12" s="2"/>
      <c r="AI12" s="121">
        <v>18</v>
      </c>
    </row>
    <row r="13" spans="1:35">
      <c r="A13" s="46"/>
      <c r="B13" s="47"/>
      <c r="C13" s="43"/>
      <c r="D13" s="43"/>
      <c r="E13" s="43"/>
      <c r="F13" s="47"/>
      <c r="I13" s="46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W13" s="46"/>
      <c r="X13" s="47"/>
      <c r="Y13" s="57"/>
      <c r="Z13" s="57"/>
      <c r="AA13" s="57"/>
      <c r="AB13" s="57"/>
      <c r="AC13" s="57"/>
      <c r="AD13" s="57"/>
      <c r="AE13" s="57"/>
      <c r="AF13" s="57"/>
      <c r="AG13" s="57"/>
      <c r="AH13" s="8"/>
    </row>
    <row r="14" spans="1:35" ht="14.25" customHeight="1" thickBot="1">
      <c r="AC14" s="64"/>
      <c r="AD14" s="64"/>
      <c r="AE14" s="64"/>
      <c r="AF14" s="64"/>
      <c r="AG14" s="64"/>
    </row>
    <row r="15" spans="1:35">
      <c r="A15" s="31" t="s">
        <v>20</v>
      </c>
      <c r="B15" s="32"/>
      <c r="C15" s="33"/>
      <c r="D15" s="9"/>
      <c r="E15" s="45"/>
      <c r="F15" s="47"/>
      <c r="G15" s="9"/>
      <c r="H15" s="9"/>
      <c r="I15" s="28"/>
      <c r="J15" s="201" t="s">
        <v>13</v>
      </c>
      <c r="K15" s="201"/>
      <c r="L15" s="202"/>
      <c r="M15" s="27"/>
      <c r="N15" s="27"/>
      <c r="O15" s="27"/>
      <c r="P15" s="27"/>
      <c r="W15" s="203" t="s">
        <v>19</v>
      </c>
      <c r="X15" s="204"/>
      <c r="Y15" s="204"/>
      <c r="Z15" s="204"/>
      <c r="AA15" s="204"/>
      <c r="AB15" s="205"/>
    </row>
    <row r="16" spans="1:35">
      <c r="A16" s="34" t="s">
        <v>21</v>
      </c>
      <c r="B16" s="35"/>
      <c r="C16" s="36"/>
      <c r="D16" s="9"/>
      <c r="E16" s="45"/>
      <c r="F16" s="47"/>
      <c r="G16" s="9"/>
      <c r="H16" s="9"/>
      <c r="I16" s="29"/>
      <c r="J16" s="206" t="s">
        <v>14</v>
      </c>
      <c r="K16" s="206"/>
      <c r="L16" s="207"/>
      <c r="M16" s="12"/>
      <c r="N16" s="12"/>
      <c r="O16" s="12"/>
      <c r="P16" s="12"/>
      <c r="W16" s="122" t="s">
        <v>10</v>
      </c>
      <c r="X16" s="123">
        <v>36</v>
      </c>
      <c r="Y16" s="124">
        <v>24</v>
      </c>
      <c r="Z16" s="125">
        <v>43260</v>
      </c>
      <c r="AA16" s="126" t="s">
        <v>34</v>
      </c>
      <c r="AB16" s="127">
        <v>36</v>
      </c>
    </row>
    <row r="17" spans="1:28" ht="21" customHeight="1" thickBot="1">
      <c r="A17" s="37" t="s">
        <v>22</v>
      </c>
      <c r="B17" s="38"/>
      <c r="C17" s="39"/>
      <c r="D17" s="9"/>
      <c r="E17" s="45"/>
      <c r="F17" s="47"/>
      <c r="G17" s="9"/>
      <c r="H17" s="9"/>
      <c r="I17" s="30"/>
      <c r="J17" s="208" t="s">
        <v>15</v>
      </c>
      <c r="K17" s="208"/>
      <c r="L17" s="209"/>
      <c r="M17" s="12"/>
      <c r="N17" s="12"/>
      <c r="O17" s="12"/>
      <c r="P17" s="12"/>
      <c r="W17" s="122" t="s">
        <v>17</v>
      </c>
      <c r="X17" s="123">
        <v>10</v>
      </c>
      <c r="Y17" s="124">
        <v>26</v>
      </c>
      <c r="Z17" s="125">
        <v>43400</v>
      </c>
      <c r="AA17" s="126" t="s">
        <v>26</v>
      </c>
      <c r="AB17" s="127">
        <v>10</v>
      </c>
    </row>
    <row r="18" spans="1:28" ht="21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W18" s="128" t="s">
        <v>38</v>
      </c>
      <c r="X18" s="129">
        <v>17</v>
      </c>
      <c r="Y18" s="130">
        <v>30</v>
      </c>
      <c r="Z18" s="131"/>
      <c r="AA18" s="132" t="s">
        <v>27</v>
      </c>
      <c r="AB18" s="133">
        <v>19</v>
      </c>
    </row>
    <row r="19" spans="1:28" ht="21" customHeight="1">
      <c r="A19" s="40" t="s">
        <v>23</v>
      </c>
      <c r="B19" s="41"/>
      <c r="C19" s="41"/>
      <c r="D19" s="4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W19" s="128" t="s">
        <v>28</v>
      </c>
      <c r="X19" s="129">
        <v>17</v>
      </c>
      <c r="Y19" s="130">
        <v>32</v>
      </c>
      <c r="Z19" s="131"/>
      <c r="AA19" s="132" t="s">
        <v>27</v>
      </c>
      <c r="AB19" s="133">
        <v>19</v>
      </c>
    </row>
    <row r="20" spans="1:28" ht="21" customHeight="1">
      <c r="A20" s="210" t="s">
        <v>24</v>
      </c>
      <c r="B20" s="211"/>
      <c r="C20" s="211"/>
      <c r="D20" s="212"/>
      <c r="E20" s="9"/>
      <c r="F20" s="9"/>
      <c r="G20" s="9"/>
      <c r="H20" s="9"/>
      <c r="W20" s="128" t="s">
        <v>30</v>
      </c>
      <c r="X20" s="129">
        <v>24</v>
      </c>
      <c r="Y20" s="130">
        <v>25</v>
      </c>
      <c r="Z20" s="131"/>
      <c r="AA20" s="132" t="s">
        <v>27</v>
      </c>
      <c r="AB20" s="133">
        <v>24</v>
      </c>
    </row>
    <row r="21" spans="1:28" ht="21" customHeight="1" thickBot="1">
      <c r="A21" s="183" t="s">
        <v>25</v>
      </c>
      <c r="B21" s="184"/>
      <c r="C21" s="184"/>
      <c r="D21" s="185"/>
      <c r="E21" s="9"/>
      <c r="F21" s="9"/>
      <c r="G21" s="9"/>
      <c r="H21" s="9"/>
      <c r="W21" s="128" t="s">
        <v>31</v>
      </c>
      <c r="X21" s="129">
        <v>28</v>
      </c>
      <c r="Y21" s="130">
        <v>31</v>
      </c>
      <c r="Z21" s="131" t="s">
        <v>40</v>
      </c>
      <c r="AA21" s="132" t="s">
        <v>39</v>
      </c>
      <c r="AB21" s="133">
        <v>28</v>
      </c>
    </row>
    <row r="22" spans="1:28" ht="21" customHeight="1">
      <c r="A22" s="46"/>
      <c r="B22" s="47"/>
      <c r="C22" s="45"/>
      <c r="D22" s="53"/>
      <c r="E22" s="9"/>
      <c r="F22" s="9"/>
      <c r="G22" s="9"/>
      <c r="H22" s="9"/>
      <c r="W22" s="128" t="s">
        <v>32</v>
      </c>
      <c r="X22" s="129">
        <v>17</v>
      </c>
      <c r="Y22" s="130">
        <v>41</v>
      </c>
      <c r="Z22" s="131" t="s">
        <v>40</v>
      </c>
      <c r="AA22" s="132" t="s">
        <v>39</v>
      </c>
      <c r="AB22" s="133">
        <v>17</v>
      </c>
    </row>
    <row r="23" spans="1:28" ht="21" customHeight="1">
      <c r="A23" s="46"/>
      <c r="B23" s="47"/>
      <c r="C23" s="45"/>
      <c r="D23" s="53"/>
      <c r="E23" s="9"/>
      <c r="F23" s="9"/>
      <c r="G23" s="9"/>
      <c r="H23" s="9"/>
      <c r="W23" s="128" t="s">
        <v>16</v>
      </c>
      <c r="X23" s="129">
        <v>16</v>
      </c>
      <c r="Y23" s="130">
        <v>21</v>
      </c>
      <c r="Z23" s="125">
        <v>45010</v>
      </c>
      <c r="AA23" s="132" t="s">
        <v>37</v>
      </c>
      <c r="AB23" s="133">
        <v>21</v>
      </c>
    </row>
    <row r="24" spans="1:28" ht="21" customHeight="1">
      <c r="A24" s="46"/>
      <c r="B24" s="47"/>
      <c r="C24" s="45"/>
      <c r="D24" s="53"/>
      <c r="E24" s="9"/>
      <c r="F24" s="9"/>
      <c r="G24" s="9"/>
      <c r="H24" s="9"/>
      <c r="W24" s="128" t="s">
        <v>33</v>
      </c>
      <c r="X24" s="129">
        <v>18</v>
      </c>
      <c r="Y24" s="130">
        <v>35</v>
      </c>
      <c r="Z24" s="130"/>
      <c r="AA24" s="132" t="s">
        <v>27</v>
      </c>
      <c r="AB24" s="133">
        <v>20</v>
      </c>
    </row>
    <row r="25" spans="1:28" ht="21" customHeight="1">
      <c r="A25" s="46"/>
      <c r="B25" s="47"/>
      <c r="C25" s="45"/>
      <c r="D25" s="53"/>
      <c r="E25" s="9"/>
      <c r="F25" s="9"/>
      <c r="G25" s="9"/>
      <c r="H25" s="9"/>
      <c r="W25" s="134" t="s">
        <v>46</v>
      </c>
      <c r="X25" s="135">
        <v>28</v>
      </c>
      <c r="Y25" s="136">
        <v>33</v>
      </c>
      <c r="Z25" s="137">
        <v>45178</v>
      </c>
      <c r="AA25" s="138" t="s">
        <v>47</v>
      </c>
      <c r="AB25" s="139">
        <v>26</v>
      </c>
    </row>
    <row r="26" spans="1:28" ht="21" customHeight="1">
      <c r="A26" s="46"/>
      <c r="B26" s="47"/>
      <c r="C26" s="45"/>
      <c r="D26" s="53"/>
      <c r="E26" s="9"/>
      <c r="F26" s="9"/>
      <c r="G26" s="9"/>
      <c r="H26" s="9"/>
      <c r="W26" s="140" t="s">
        <v>42</v>
      </c>
      <c r="X26" s="135">
        <v>8</v>
      </c>
      <c r="Y26" s="136">
        <v>26</v>
      </c>
      <c r="Z26" s="141">
        <v>45101</v>
      </c>
      <c r="AA26" s="138" t="s">
        <v>43</v>
      </c>
      <c r="AB26" s="139">
        <v>8</v>
      </c>
    </row>
    <row r="27" spans="1:28" ht="21" customHeight="1">
      <c r="A27" s="46"/>
      <c r="B27" s="47"/>
      <c r="C27" s="45"/>
      <c r="D27" s="53"/>
      <c r="E27" s="9"/>
      <c r="F27" s="9"/>
      <c r="G27" s="9"/>
      <c r="H27" s="9"/>
      <c r="I27" s="9"/>
      <c r="J27" s="12"/>
      <c r="K27" s="12"/>
      <c r="L27" s="12"/>
      <c r="M27" s="9"/>
      <c r="N27" s="9"/>
      <c r="O27" s="9"/>
      <c r="P27" s="9"/>
      <c r="W27" s="128" t="s">
        <v>45</v>
      </c>
      <c r="X27" s="129">
        <v>29</v>
      </c>
      <c r="Y27" s="130">
        <v>37</v>
      </c>
      <c r="Z27" s="131">
        <v>45101</v>
      </c>
      <c r="AA27" s="132" t="s">
        <v>43</v>
      </c>
      <c r="AB27" s="133">
        <v>26</v>
      </c>
    </row>
    <row r="28" spans="1:28" ht="22.5" customHeight="1">
      <c r="A28" s="9"/>
      <c r="B28" s="9"/>
      <c r="C28" s="9"/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0"/>
      <c r="P28" s="10"/>
      <c r="Q28" s="6"/>
      <c r="R28" s="6"/>
      <c r="S28" s="6"/>
      <c r="T28" s="6"/>
      <c r="W28" s="142" t="s">
        <v>44</v>
      </c>
      <c r="X28" s="135">
        <v>36</v>
      </c>
      <c r="Y28" s="136">
        <v>33</v>
      </c>
      <c r="Z28" s="141">
        <v>45101</v>
      </c>
      <c r="AA28" s="138" t="s">
        <v>43</v>
      </c>
      <c r="AB28" s="139">
        <v>34</v>
      </c>
    </row>
    <row r="29" spans="1:28" ht="21" customHeight="1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W29" s="128" t="s">
        <v>49</v>
      </c>
      <c r="X29" s="129">
        <v>37</v>
      </c>
      <c r="Y29" s="130">
        <v>13</v>
      </c>
      <c r="Z29" s="131">
        <v>45731</v>
      </c>
      <c r="AA29" s="132" t="s">
        <v>59</v>
      </c>
      <c r="AB29" s="133">
        <v>39</v>
      </c>
    </row>
    <row r="30" spans="1:28" ht="21" customHeight="1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W30" s="164" t="s">
        <v>50</v>
      </c>
      <c r="X30" s="165">
        <v>32</v>
      </c>
      <c r="Y30" s="166">
        <v>23</v>
      </c>
      <c r="Z30" s="167">
        <v>46186</v>
      </c>
      <c r="AA30" s="168" t="s">
        <v>86</v>
      </c>
      <c r="AB30" s="169">
        <v>32.5</v>
      </c>
    </row>
    <row r="31" spans="1:28" ht="19.5" customHeight="1">
      <c r="D31" s="5"/>
      <c r="W31" s="128" t="s">
        <v>56</v>
      </c>
      <c r="X31" s="129">
        <v>22</v>
      </c>
      <c r="Y31" s="130">
        <v>37</v>
      </c>
      <c r="Z31" s="131">
        <v>45654</v>
      </c>
      <c r="AA31" s="132" t="s">
        <v>27</v>
      </c>
      <c r="AB31" s="133">
        <v>21</v>
      </c>
    </row>
    <row r="32" spans="1:28" ht="19.5" customHeight="1">
      <c r="D32" s="5"/>
      <c r="W32" s="128" t="s">
        <v>57</v>
      </c>
      <c r="X32" s="129">
        <v>11</v>
      </c>
      <c r="Y32" s="130">
        <v>10</v>
      </c>
      <c r="Z32" s="131">
        <v>45612</v>
      </c>
      <c r="AA32" s="132" t="s">
        <v>55</v>
      </c>
      <c r="AB32" s="133">
        <v>9</v>
      </c>
    </row>
    <row r="33" spans="4:28" ht="19.5" customHeight="1">
      <c r="D33" s="5"/>
      <c r="W33" s="143" t="s">
        <v>62</v>
      </c>
      <c r="X33" s="144">
        <v>19</v>
      </c>
      <c r="Y33" s="145">
        <v>29</v>
      </c>
      <c r="Z33" s="146">
        <v>46020</v>
      </c>
      <c r="AA33" s="147" t="s">
        <v>27</v>
      </c>
      <c r="AB33" s="148">
        <v>18</v>
      </c>
    </row>
    <row r="34" spans="4:28" ht="19.5" customHeight="1">
      <c r="W34" s="143" t="s">
        <v>63</v>
      </c>
      <c r="X34" s="144">
        <v>13</v>
      </c>
      <c r="Y34" s="145">
        <v>24</v>
      </c>
      <c r="Z34" s="146">
        <v>46020</v>
      </c>
      <c r="AA34" s="147" t="s">
        <v>27</v>
      </c>
      <c r="AB34" s="148">
        <v>13</v>
      </c>
    </row>
    <row r="35" spans="4:28" ht="19.5" customHeight="1">
      <c r="W35" s="149" t="s">
        <v>36</v>
      </c>
      <c r="X35" s="129">
        <v>5</v>
      </c>
      <c r="Y35" s="145"/>
      <c r="Z35" s="146"/>
      <c r="AA35" s="147"/>
      <c r="AB35" s="148"/>
    </row>
    <row r="36" spans="4:28" ht="18.75" customHeight="1">
      <c r="W36" s="149" t="s">
        <v>41</v>
      </c>
      <c r="X36" s="123">
        <v>26</v>
      </c>
      <c r="Y36" s="130"/>
      <c r="Z36" s="131"/>
      <c r="AA36" s="132"/>
      <c r="AB36" s="133"/>
    </row>
    <row r="37" spans="4:28" ht="18.75" customHeight="1">
      <c r="W37" s="174" t="s">
        <v>79</v>
      </c>
      <c r="X37" s="175">
        <v>28</v>
      </c>
      <c r="Y37" s="176">
        <v>31</v>
      </c>
      <c r="Z37" s="177">
        <v>46158</v>
      </c>
      <c r="AA37" s="178" t="s">
        <v>80</v>
      </c>
      <c r="AB37" s="179">
        <v>31</v>
      </c>
    </row>
    <row r="38" spans="4:28" ht="18.75" customHeight="1">
      <c r="W38" s="18" t="s">
        <v>82</v>
      </c>
      <c r="X38" s="15">
        <v>25</v>
      </c>
      <c r="Y38" s="166">
        <v>37</v>
      </c>
      <c r="Z38" s="167">
        <v>46158</v>
      </c>
      <c r="AA38" s="168" t="s">
        <v>80</v>
      </c>
      <c r="AB38" s="169">
        <v>37</v>
      </c>
    </row>
    <row r="39" spans="4:28" ht="19.5" customHeight="1">
      <c r="W39" s="18" t="s">
        <v>83</v>
      </c>
      <c r="X39" s="15">
        <v>24</v>
      </c>
      <c r="Y39" s="166">
        <v>24</v>
      </c>
      <c r="Z39" s="167">
        <v>46158</v>
      </c>
      <c r="AA39" s="168" t="s">
        <v>80</v>
      </c>
      <c r="AB39" s="169">
        <v>26</v>
      </c>
    </row>
    <row r="40" spans="4:28" ht="18" customHeight="1">
      <c r="W40" s="18" t="s">
        <v>81</v>
      </c>
      <c r="X40" s="15">
        <v>20</v>
      </c>
      <c r="Y40" s="166">
        <v>26</v>
      </c>
      <c r="Z40" s="167">
        <v>46158</v>
      </c>
      <c r="AA40" s="168" t="s">
        <v>80</v>
      </c>
      <c r="AB40" s="169">
        <v>21</v>
      </c>
    </row>
    <row r="41" spans="4:28" ht="18" customHeight="1" thickBot="1">
      <c r="W41" s="152" t="s">
        <v>1</v>
      </c>
      <c r="X41" s="153" t="s">
        <v>54</v>
      </c>
      <c r="Y41" s="153" t="s">
        <v>51</v>
      </c>
      <c r="Z41" s="153" t="s">
        <v>52</v>
      </c>
      <c r="AA41" s="153" t="s">
        <v>53</v>
      </c>
      <c r="AB41" s="154" t="s">
        <v>60</v>
      </c>
    </row>
    <row r="42" spans="4:28" ht="18" customHeight="1"/>
    <row r="43" spans="4:28" ht="18.75" customHeight="1"/>
    <row r="44" spans="4:28" ht="21.75" customHeight="1"/>
    <row r="45" spans="4:28" ht="19.5" customHeight="1"/>
    <row r="46" spans="4:28" ht="19.5" customHeight="1"/>
    <row r="47" spans="4:28" ht="19.5" customHeight="1"/>
    <row r="48" spans="4:28" ht="18" customHeight="1"/>
  </sheetData>
  <mergeCells count="12">
    <mergeCell ref="J15:L15"/>
    <mergeCell ref="W15:AB15"/>
    <mergeCell ref="J16:L16"/>
    <mergeCell ref="J17:L17"/>
    <mergeCell ref="A20:D20"/>
    <mergeCell ref="A21:D21"/>
    <mergeCell ref="A1:F1"/>
    <mergeCell ref="I1:T1"/>
    <mergeCell ref="W1:AG1"/>
    <mergeCell ref="A2:F2"/>
    <mergeCell ref="I2:T2"/>
    <mergeCell ref="W2:AG2"/>
  </mergeCells>
  <pageMargins left="0.7" right="0.7" top="0.75" bottom="0.75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H47"/>
  <sheetViews>
    <sheetView tabSelected="1" zoomScale="70" zoomScaleNormal="70" workbookViewId="0">
      <selection activeCell="I20" sqref="I20"/>
    </sheetView>
  </sheetViews>
  <sheetFormatPr defaultRowHeight="15"/>
  <cols>
    <col min="1" max="1" width="44.85546875" bestFit="1" customWidth="1"/>
    <col min="2" max="2" width="7.85546875" customWidth="1"/>
    <col min="3" max="12" width="7.7109375" customWidth="1"/>
    <col min="13" max="13" width="16.7109375" customWidth="1"/>
    <col min="14" max="16" width="10.7109375" customWidth="1"/>
    <col min="17" max="17" width="16.7109375" customWidth="1"/>
    <col min="18" max="18" width="7.7109375" customWidth="1"/>
    <col min="19" max="19" width="12.140625" customWidth="1"/>
    <col min="20" max="20" width="7.7109375" customWidth="1"/>
    <col min="21" max="21" width="7.7109375" hidden="1" customWidth="1"/>
    <col min="22" max="22" width="18.140625" customWidth="1"/>
  </cols>
  <sheetData>
    <row r="1" spans="1:34" ht="26.25" customHeight="1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/>
      <c r="M1" s="54"/>
      <c r="N1" s="54"/>
      <c r="O1" s="54"/>
      <c r="P1" s="54"/>
      <c r="Q1" s="54"/>
      <c r="R1" s="7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3"/>
    </row>
    <row r="2" spans="1:34" ht="33.75" customHeight="1">
      <c r="A2" s="198" t="s">
        <v>75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00"/>
      <c r="M2" s="54"/>
      <c r="N2" s="54"/>
      <c r="O2" s="54"/>
      <c r="P2" s="54"/>
      <c r="Q2" s="54"/>
      <c r="R2" s="7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4"/>
    </row>
    <row r="3" spans="1:34" ht="84" customHeight="1">
      <c r="A3" s="14" t="s">
        <v>1</v>
      </c>
      <c r="B3" s="13" t="s">
        <v>67</v>
      </c>
      <c r="C3" s="13" t="s">
        <v>65</v>
      </c>
      <c r="D3" s="13" t="s">
        <v>66</v>
      </c>
      <c r="E3" s="13" t="s">
        <v>68</v>
      </c>
      <c r="F3" s="13" t="s">
        <v>69</v>
      </c>
      <c r="G3" s="13" t="s">
        <v>70</v>
      </c>
      <c r="H3" s="13" t="s">
        <v>71</v>
      </c>
      <c r="I3" s="13" t="s">
        <v>72</v>
      </c>
      <c r="J3" s="13" t="s">
        <v>73</v>
      </c>
      <c r="K3" s="61" t="s">
        <v>74</v>
      </c>
      <c r="L3" s="74" t="s">
        <v>11</v>
      </c>
      <c r="M3" s="43"/>
      <c r="N3" s="43"/>
      <c r="O3" s="9"/>
      <c r="P3" s="43"/>
      <c r="Q3" s="44"/>
      <c r="R3" s="44"/>
      <c r="S3" s="44"/>
      <c r="T3" s="44"/>
      <c r="U3" s="44"/>
      <c r="V3" s="44"/>
      <c r="W3" s="44"/>
      <c r="X3" s="44"/>
      <c r="Y3" s="44"/>
      <c r="Z3" s="44"/>
      <c r="AA3" s="1"/>
    </row>
    <row r="4" spans="1:34">
      <c r="A4" s="94" t="s">
        <v>7</v>
      </c>
      <c r="B4" s="97">
        <v>10</v>
      </c>
      <c r="C4" s="97">
        <v>7</v>
      </c>
      <c r="D4" s="97">
        <v>10</v>
      </c>
      <c r="E4" s="97">
        <v>10</v>
      </c>
      <c r="F4" s="97"/>
      <c r="G4" s="100"/>
      <c r="H4" s="100"/>
      <c r="I4" s="100"/>
      <c r="J4" s="100"/>
      <c r="K4" s="97"/>
      <c r="L4" s="155">
        <f>SUM(B4:K4)</f>
        <v>37</v>
      </c>
      <c r="M4" s="62"/>
      <c r="N4" s="45"/>
      <c r="P4" s="48"/>
      <c r="Q4" s="47"/>
      <c r="R4" s="52"/>
      <c r="S4" s="52"/>
      <c r="T4" s="52"/>
      <c r="U4" s="52"/>
      <c r="V4" s="52"/>
      <c r="W4" s="52"/>
      <c r="X4" s="52"/>
      <c r="Y4" s="52"/>
      <c r="Z4" s="52"/>
      <c r="AA4" s="2"/>
      <c r="AB4" s="45"/>
    </row>
    <row r="5" spans="1:34">
      <c r="A5" s="171" t="s">
        <v>12</v>
      </c>
      <c r="B5" s="170">
        <v>6</v>
      </c>
      <c r="C5" s="105">
        <v>10</v>
      </c>
      <c r="D5" s="105">
        <v>8</v>
      </c>
      <c r="E5" s="105">
        <v>5</v>
      </c>
      <c r="F5" s="105"/>
      <c r="G5" s="108"/>
      <c r="H5" s="108"/>
      <c r="I5" s="108"/>
      <c r="J5" s="108"/>
      <c r="K5" s="170"/>
      <c r="L5" s="156">
        <f>SUM(B5:K5)</f>
        <v>29</v>
      </c>
      <c r="M5" s="62"/>
      <c r="N5" s="45"/>
      <c r="P5" s="48"/>
      <c r="Q5" s="47"/>
      <c r="R5" s="52"/>
      <c r="S5" s="52"/>
      <c r="T5" s="52"/>
      <c r="U5" s="52"/>
      <c r="V5" s="52"/>
      <c r="W5" s="52"/>
      <c r="X5" s="52"/>
      <c r="Y5" s="52"/>
      <c r="Z5" s="52"/>
      <c r="AA5" s="2"/>
      <c r="AB5" s="45"/>
    </row>
    <row r="6" spans="1:34">
      <c r="A6" s="110" t="s">
        <v>29</v>
      </c>
      <c r="B6" s="113">
        <v>5</v>
      </c>
      <c r="C6" s="113">
        <v>8</v>
      </c>
      <c r="D6" s="113">
        <v>7</v>
      </c>
      <c r="E6" s="113">
        <v>4</v>
      </c>
      <c r="F6" s="113"/>
      <c r="G6" s="115"/>
      <c r="H6" s="115"/>
      <c r="I6" s="115"/>
      <c r="J6" s="115"/>
      <c r="K6" s="113"/>
      <c r="L6" s="157">
        <f>SUM(B6:K6)</f>
        <v>24</v>
      </c>
      <c r="M6" s="62"/>
      <c r="N6" s="45"/>
      <c r="P6" s="48"/>
      <c r="Q6" s="47"/>
      <c r="R6" s="52"/>
      <c r="S6" s="52"/>
      <c r="T6" s="52"/>
      <c r="U6" s="52"/>
      <c r="V6" s="52"/>
      <c r="W6" s="52"/>
      <c r="X6" s="52"/>
      <c r="Y6" s="52"/>
      <c r="Z6" s="52"/>
      <c r="AA6" s="2"/>
      <c r="AB6" s="45"/>
    </row>
    <row r="7" spans="1:34">
      <c r="A7" s="26" t="s">
        <v>8</v>
      </c>
      <c r="B7" s="25">
        <v>8</v>
      </c>
      <c r="C7" s="25">
        <v>4</v>
      </c>
      <c r="D7" s="25">
        <v>3</v>
      </c>
      <c r="E7" s="25">
        <v>8</v>
      </c>
      <c r="F7" s="25"/>
      <c r="G7" s="86"/>
      <c r="H7" s="86"/>
      <c r="I7" s="86"/>
      <c r="J7" s="86"/>
      <c r="K7" s="25"/>
      <c r="L7" s="92">
        <f>SUM(B7:K7)</f>
        <v>23</v>
      </c>
      <c r="M7" s="62"/>
      <c r="N7" s="45"/>
      <c r="P7" s="48"/>
      <c r="Q7" s="47"/>
      <c r="R7" s="52"/>
      <c r="S7" s="52"/>
      <c r="T7" s="52"/>
      <c r="U7" s="52"/>
      <c r="V7" s="52"/>
      <c r="W7" s="52"/>
      <c r="X7" s="52"/>
      <c r="Y7" s="52"/>
      <c r="Z7" s="52"/>
      <c r="AA7" s="2"/>
      <c r="AB7" s="45"/>
    </row>
    <row r="8" spans="1:34">
      <c r="A8" s="26" t="s">
        <v>9</v>
      </c>
      <c r="B8" s="25">
        <v>7</v>
      </c>
      <c r="C8" s="25">
        <v>3</v>
      </c>
      <c r="D8" s="25">
        <v>4</v>
      </c>
      <c r="E8" s="25">
        <v>7</v>
      </c>
      <c r="F8" s="25"/>
      <c r="G8" s="86"/>
      <c r="H8" s="86"/>
      <c r="I8" s="86"/>
      <c r="J8" s="86"/>
      <c r="K8" s="25"/>
      <c r="L8" s="92">
        <f>SUM(B8:K8)</f>
        <v>21</v>
      </c>
      <c r="M8" s="62"/>
      <c r="N8" s="50"/>
      <c r="P8" s="48"/>
      <c r="Q8" s="49"/>
      <c r="R8" s="52"/>
      <c r="S8" s="56"/>
      <c r="T8" s="56"/>
      <c r="U8" s="56"/>
      <c r="V8" s="56"/>
      <c r="W8" s="56"/>
      <c r="X8" s="56"/>
      <c r="Y8" s="56"/>
      <c r="Z8" s="56"/>
      <c r="AA8" s="2"/>
      <c r="AB8" s="45"/>
    </row>
    <row r="9" spans="1:34">
      <c r="A9" s="26" t="s">
        <v>48</v>
      </c>
      <c r="B9" s="25">
        <v>3</v>
      </c>
      <c r="C9" s="25">
        <v>5</v>
      </c>
      <c r="D9" s="25">
        <v>5</v>
      </c>
      <c r="E9" s="25"/>
      <c r="F9" s="25"/>
      <c r="G9" s="86"/>
      <c r="H9" s="86"/>
      <c r="I9" s="86"/>
      <c r="J9" s="86"/>
      <c r="K9" s="25"/>
      <c r="L9" s="92">
        <f>SUM(B9:K9)</f>
        <v>13</v>
      </c>
      <c r="M9" s="62"/>
      <c r="N9" s="45"/>
      <c r="P9" s="48"/>
      <c r="Q9" s="47"/>
      <c r="R9" s="52"/>
      <c r="S9" s="52"/>
      <c r="T9" s="52"/>
      <c r="U9" s="52"/>
      <c r="V9" s="52"/>
      <c r="W9" s="52"/>
      <c r="X9" s="52"/>
      <c r="Y9" s="52"/>
      <c r="Z9" s="52"/>
      <c r="AA9" s="2"/>
      <c r="AB9" s="45"/>
    </row>
    <row r="10" spans="1:34">
      <c r="A10" s="69" t="s">
        <v>6</v>
      </c>
      <c r="B10" s="80"/>
      <c r="C10" s="80"/>
      <c r="D10" s="80">
        <v>6</v>
      </c>
      <c r="E10" s="80">
        <v>6</v>
      </c>
      <c r="F10" s="80"/>
      <c r="G10" s="88"/>
      <c r="H10" s="88"/>
      <c r="I10" s="88"/>
      <c r="J10" s="88"/>
      <c r="K10" s="80"/>
      <c r="L10" s="93">
        <f>SUM(B10:K10)</f>
        <v>12</v>
      </c>
      <c r="M10" s="62"/>
      <c r="N10" s="45"/>
      <c r="P10" s="48"/>
      <c r="Q10" s="47"/>
      <c r="R10" s="52"/>
      <c r="S10" s="52"/>
      <c r="T10" s="52"/>
      <c r="U10" s="52"/>
      <c r="V10" s="52"/>
      <c r="W10" s="52"/>
      <c r="X10" s="52"/>
      <c r="Y10" s="52"/>
      <c r="Z10" s="52"/>
      <c r="AA10" s="2"/>
      <c r="AB10" s="45"/>
    </row>
    <row r="11" spans="1:34">
      <c r="A11" s="18" t="s">
        <v>35</v>
      </c>
      <c r="B11" s="25">
        <v>4</v>
      </c>
      <c r="C11" s="80">
        <v>6</v>
      </c>
      <c r="D11" s="25"/>
      <c r="E11" s="25"/>
      <c r="F11" s="25"/>
      <c r="G11" s="86"/>
      <c r="H11" s="86"/>
      <c r="I11" s="86"/>
      <c r="J11" s="88"/>
      <c r="K11" s="25"/>
      <c r="L11" s="92">
        <f>SUM(B11:K11)</f>
        <v>10</v>
      </c>
      <c r="M11" s="62"/>
      <c r="N11" s="45"/>
      <c r="P11" s="48"/>
      <c r="Q11" s="47"/>
      <c r="R11" s="52"/>
      <c r="S11" s="52"/>
      <c r="T11" s="52"/>
      <c r="U11" s="52"/>
      <c r="V11" s="52"/>
      <c r="W11" s="52"/>
      <c r="X11" s="52"/>
      <c r="Y11" s="52"/>
      <c r="Z11" s="52"/>
      <c r="AA11" s="2"/>
      <c r="AB11" s="45"/>
    </row>
    <row r="12" spans="1:34" ht="15.75" thickBot="1">
      <c r="A12" s="66" t="s">
        <v>58</v>
      </c>
      <c r="B12" s="229"/>
      <c r="C12" s="229"/>
      <c r="D12" s="229"/>
      <c r="E12" s="229"/>
      <c r="F12" s="229"/>
      <c r="G12" s="230"/>
      <c r="H12" s="230"/>
      <c r="I12" s="230"/>
      <c r="J12" s="230"/>
      <c r="K12" s="229"/>
      <c r="L12" s="231">
        <f>SUM(B12:K12)</f>
        <v>0</v>
      </c>
      <c r="M12" s="62"/>
      <c r="N12" s="45"/>
      <c r="O12" s="45"/>
      <c r="P12" s="45"/>
      <c r="Q12" s="47"/>
      <c r="V12" s="48"/>
      <c r="W12" s="47"/>
      <c r="X12" s="52"/>
      <c r="Y12" s="52"/>
      <c r="Z12" s="52"/>
      <c r="AA12" s="52"/>
      <c r="AB12" s="52"/>
      <c r="AC12" s="52"/>
      <c r="AD12" s="52"/>
      <c r="AE12" s="52"/>
      <c r="AF12" s="52"/>
      <c r="AG12" s="2"/>
      <c r="AH12" s="45"/>
    </row>
    <row r="13" spans="1:34">
      <c r="A13" s="46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2"/>
      <c r="N13" s="45"/>
      <c r="O13" s="45"/>
      <c r="P13" s="45"/>
      <c r="Q13" s="47"/>
      <c r="V13" s="48"/>
      <c r="W13" s="47"/>
      <c r="X13" s="52"/>
      <c r="Y13" s="52"/>
      <c r="Z13" s="52"/>
      <c r="AA13" s="52"/>
      <c r="AB13" s="52"/>
      <c r="AC13" s="52"/>
      <c r="AD13" s="52"/>
      <c r="AE13" s="52"/>
      <c r="AF13" s="52"/>
      <c r="AG13" s="2"/>
      <c r="AH13" s="45"/>
    </row>
    <row r="14" spans="1:34" ht="15.75" thickBot="1">
      <c r="M14" s="62"/>
      <c r="N14" s="45"/>
      <c r="O14" s="45"/>
      <c r="P14" s="45"/>
      <c r="Q14" s="47"/>
      <c r="V14" s="48"/>
      <c r="W14" s="47"/>
      <c r="X14" s="52"/>
      <c r="Y14" s="52"/>
      <c r="Z14" s="52"/>
      <c r="AA14" s="52"/>
      <c r="AB14" s="52"/>
      <c r="AC14" s="52"/>
      <c r="AD14" s="52"/>
      <c r="AE14" s="52"/>
      <c r="AF14" s="52"/>
      <c r="AG14" s="2"/>
      <c r="AH14" s="45"/>
    </row>
    <row r="15" spans="1:34">
      <c r="A15" s="173" t="s">
        <v>7</v>
      </c>
      <c r="B15" s="217" t="s">
        <v>13</v>
      </c>
      <c r="C15" s="201"/>
      <c r="D15" s="202"/>
      <c r="E15" s="27"/>
      <c r="F15" s="27"/>
      <c r="G15" s="27"/>
      <c r="H15" s="27"/>
      <c r="M15" s="47"/>
      <c r="N15" s="45"/>
      <c r="O15" s="45"/>
      <c r="P15" s="45"/>
      <c r="Q15" s="47"/>
      <c r="V15" s="48"/>
      <c r="W15" s="47"/>
      <c r="X15" s="52"/>
      <c r="Y15" s="52"/>
      <c r="Z15" s="52"/>
      <c r="AA15" s="52"/>
      <c r="AB15" s="52"/>
      <c r="AC15" s="52"/>
      <c r="AD15" s="52"/>
      <c r="AE15" s="52"/>
      <c r="AF15" s="52"/>
      <c r="AG15" s="2"/>
      <c r="AH15" s="45"/>
    </row>
    <row r="16" spans="1:34">
      <c r="A16" s="171" t="s">
        <v>12</v>
      </c>
      <c r="B16" s="213" t="s">
        <v>14</v>
      </c>
      <c r="C16" s="206"/>
      <c r="D16" s="207"/>
      <c r="E16" s="12"/>
      <c r="F16" s="12"/>
      <c r="G16" s="12"/>
      <c r="H16" s="12"/>
      <c r="M16" s="47"/>
      <c r="N16" s="45"/>
      <c r="O16" s="45"/>
      <c r="P16" s="45"/>
      <c r="Q16" s="47"/>
      <c r="V16" s="48"/>
      <c r="W16" s="47"/>
      <c r="X16" s="52"/>
      <c r="Y16" s="52"/>
      <c r="Z16" s="52"/>
      <c r="AA16" s="52"/>
      <c r="AB16" s="52"/>
      <c r="AC16" s="52"/>
      <c r="AD16" s="52"/>
      <c r="AE16" s="52"/>
      <c r="AF16" s="52"/>
      <c r="AG16" s="2"/>
      <c r="AH16" s="45"/>
    </row>
    <row r="17" spans="1:34" ht="15.75" customHeight="1" thickBot="1">
      <c r="A17" s="172" t="s">
        <v>29</v>
      </c>
      <c r="B17" s="214" t="s">
        <v>15</v>
      </c>
      <c r="C17" s="208"/>
      <c r="D17" s="209"/>
      <c r="E17" s="12"/>
      <c r="F17" s="12"/>
      <c r="G17" s="12"/>
      <c r="H17" s="12"/>
      <c r="I17" s="47"/>
      <c r="J17" s="9"/>
      <c r="K17" s="9"/>
      <c r="O17" s="43"/>
      <c r="P17" s="43"/>
      <c r="Q17" s="47"/>
      <c r="V17" s="46"/>
      <c r="W17" s="47"/>
      <c r="X17" s="57"/>
      <c r="Y17" s="57"/>
      <c r="Z17" s="57"/>
      <c r="AA17" s="57"/>
      <c r="AB17" s="57"/>
      <c r="AC17" s="57"/>
      <c r="AD17" s="57"/>
      <c r="AE17" s="57"/>
      <c r="AF17" s="57"/>
      <c r="AH17" s="45"/>
    </row>
    <row r="18" spans="1:34" ht="21" customHeight="1">
      <c r="E18" s="47"/>
      <c r="F18" s="45"/>
      <c r="G18" s="53"/>
      <c r="H18" s="45"/>
      <c r="I18" s="9"/>
      <c r="J18" s="9"/>
      <c r="K18" s="9"/>
      <c r="O18" s="43"/>
      <c r="P18" s="43"/>
      <c r="Q18" s="47"/>
      <c r="V18" s="46"/>
      <c r="W18" s="47"/>
      <c r="X18" s="57"/>
      <c r="Y18" s="57"/>
      <c r="Z18" s="57"/>
      <c r="AA18" s="57"/>
      <c r="AB18" s="57"/>
      <c r="AC18" s="57"/>
      <c r="AD18" s="57"/>
      <c r="AE18" s="57"/>
      <c r="AF18" s="57"/>
      <c r="AH18" s="45"/>
    </row>
    <row r="19" spans="1:34" ht="21" customHeight="1">
      <c r="E19" s="9"/>
      <c r="F19" s="9"/>
      <c r="G19" s="9"/>
      <c r="H19" s="9"/>
      <c r="I19" s="9"/>
      <c r="J19" s="9"/>
      <c r="K19" s="9"/>
      <c r="O19" s="43"/>
      <c r="P19" s="43"/>
      <c r="Q19" s="51"/>
      <c r="R19" s="8"/>
      <c r="S19" s="8"/>
      <c r="T19" s="8"/>
      <c r="U19" s="8"/>
      <c r="V19" s="46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8"/>
      <c r="AH19" s="43"/>
    </row>
    <row r="20" spans="1:34" ht="21" customHeight="1">
      <c r="A20" s="77"/>
      <c r="B20" s="77"/>
      <c r="C20" s="77"/>
      <c r="D20" s="77"/>
      <c r="E20" s="77"/>
      <c r="F20" s="77"/>
      <c r="G20" s="77"/>
      <c r="H20" s="77"/>
      <c r="I20" s="77"/>
      <c r="M20" s="48"/>
      <c r="N20" s="48"/>
      <c r="O20" s="43"/>
      <c r="P20" s="43"/>
      <c r="Q20" s="47"/>
      <c r="U20" s="11"/>
      <c r="V20" s="46"/>
      <c r="W20" s="47"/>
      <c r="X20" s="57"/>
      <c r="Y20" s="57"/>
      <c r="Z20" s="57"/>
      <c r="AA20" s="57"/>
      <c r="AB20" s="57"/>
      <c r="AC20" s="57"/>
      <c r="AD20" s="57"/>
      <c r="AE20" s="57"/>
      <c r="AF20" s="57"/>
      <c r="AG20" s="8"/>
      <c r="AH20" s="43"/>
    </row>
    <row r="21" spans="1:34" ht="21" customHeight="1">
      <c r="A21" s="48"/>
      <c r="B21" s="77"/>
      <c r="C21" s="77"/>
      <c r="D21" s="77"/>
      <c r="E21" s="77"/>
      <c r="F21" s="77"/>
      <c r="G21" s="77"/>
      <c r="H21" s="77"/>
      <c r="I21" s="77"/>
      <c r="M21" s="48"/>
      <c r="N21" s="48"/>
      <c r="O21" s="43"/>
      <c r="P21" s="43"/>
      <c r="Q21" s="47"/>
      <c r="V21" s="46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H21" s="45"/>
    </row>
    <row r="22" spans="1:34" ht="21" customHeight="1">
      <c r="A22" s="48"/>
      <c r="B22" s="77"/>
      <c r="C22" s="77"/>
      <c r="D22" s="77"/>
      <c r="E22" s="77"/>
      <c r="F22" s="77"/>
      <c r="G22" s="77"/>
      <c r="H22" s="77"/>
      <c r="I22" s="77"/>
      <c r="M22" s="9"/>
      <c r="N22" s="9"/>
      <c r="O22" s="43"/>
      <c r="P22" s="43"/>
      <c r="Q22" s="47"/>
      <c r="V22" s="46"/>
      <c r="W22" s="47"/>
      <c r="X22" s="57"/>
      <c r="Y22" s="57"/>
      <c r="Z22" s="57"/>
      <c r="AA22" s="57"/>
      <c r="AB22" s="57"/>
      <c r="AC22" s="57"/>
      <c r="AD22" s="57"/>
      <c r="AE22" s="57"/>
      <c r="AF22" s="57"/>
      <c r="AG22" s="8"/>
      <c r="AH22" s="43"/>
    </row>
    <row r="23" spans="1:34" ht="21" customHeight="1">
      <c r="A23" s="77"/>
      <c r="B23" s="77"/>
      <c r="C23" s="77"/>
      <c r="D23" s="77"/>
      <c r="E23" s="77"/>
      <c r="F23" s="77"/>
      <c r="G23" s="77"/>
      <c r="H23" s="77"/>
      <c r="I23" s="77"/>
      <c r="J23" s="6"/>
      <c r="K23" s="6"/>
      <c r="L23" s="6"/>
      <c r="M23" s="46"/>
      <c r="N23" s="46"/>
      <c r="O23" s="43"/>
      <c r="P23" s="43"/>
      <c r="Q23" s="47"/>
      <c r="V23" s="46"/>
      <c r="W23" s="47"/>
      <c r="X23" s="57"/>
      <c r="Y23" s="57"/>
      <c r="Z23" s="57"/>
      <c r="AA23" s="57"/>
      <c r="AB23" s="57"/>
      <c r="AC23" s="57"/>
      <c r="AD23" s="57"/>
      <c r="AE23" s="57"/>
      <c r="AF23" s="57"/>
      <c r="AG23" s="8"/>
      <c r="AH23" s="43"/>
    </row>
    <row r="24" spans="1:34" ht="21" customHeight="1">
      <c r="A24" s="10"/>
      <c r="B24" s="10"/>
      <c r="C24" s="10"/>
      <c r="D24" s="10"/>
      <c r="E24" s="10"/>
      <c r="F24" s="10"/>
      <c r="G24" s="10"/>
      <c r="H24" s="10"/>
      <c r="I24" s="6"/>
      <c r="J24" s="6"/>
      <c r="K24" s="6"/>
      <c r="L24" s="6"/>
      <c r="M24" s="46"/>
      <c r="N24" s="46"/>
      <c r="O24" s="43"/>
      <c r="P24" s="43"/>
      <c r="Q24" s="47"/>
      <c r="V24" s="46"/>
      <c r="W24" s="47"/>
      <c r="X24" s="57"/>
      <c r="Y24" s="57"/>
      <c r="Z24" s="57"/>
      <c r="AA24" s="57"/>
      <c r="AB24" s="57"/>
      <c r="AC24" s="57"/>
      <c r="AD24" s="57"/>
      <c r="AE24" s="57"/>
      <c r="AF24" s="57"/>
      <c r="AG24" s="8"/>
      <c r="AH24" s="43"/>
    </row>
    <row r="25" spans="1:34" ht="21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6"/>
      <c r="N25" s="46"/>
      <c r="O25" s="43"/>
      <c r="P25" s="43"/>
      <c r="Q25" s="47"/>
      <c r="V25" s="46"/>
      <c r="W25" s="47"/>
      <c r="X25" s="57"/>
      <c r="Y25" s="57"/>
      <c r="Z25" s="57"/>
      <c r="AA25" s="57"/>
      <c r="AB25" s="57"/>
      <c r="AC25" s="57"/>
      <c r="AD25" s="57"/>
      <c r="AE25" s="57"/>
      <c r="AF25" s="57"/>
      <c r="AG25" s="8"/>
      <c r="AH25" s="43"/>
    </row>
    <row r="26" spans="1:34" ht="21" customHeight="1">
      <c r="A26" s="6"/>
      <c r="B26" s="6"/>
      <c r="C26" s="6"/>
      <c r="D26" s="6"/>
      <c r="E26" s="6"/>
      <c r="F26" s="6"/>
      <c r="G26" s="6"/>
      <c r="H26" s="6"/>
      <c r="O26" s="43"/>
      <c r="P26" s="43"/>
      <c r="Q26" s="47"/>
      <c r="V26" s="46"/>
      <c r="W26" s="47"/>
      <c r="X26" s="57"/>
      <c r="Y26" s="57"/>
      <c r="Z26" s="57"/>
      <c r="AA26" s="57"/>
      <c r="AB26" s="57"/>
      <c r="AC26" s="57"/>
      <c r="AD26" s="57"/>
      <c r="AE26" s="57"/>
      <c r="AF26" s="57"/>
      <c r="AG26" s="8"/>
      <c r="AH26" s="43"/>
    </row>
    <row r="27" spans="1:34" ht="21" customHeight="1">
      <c r="O27" s="43"/>
      <c r="P27" s="43"/>
      <c r="Q27" s="47"/>
      <c r="V27" s="46"/>
      <c r="W27" s="47"/>
      <c r="X27" s="57"/>
      <c r="Y27" s="57"/>
      <c r="Z27" s="57"/>
      <c r="AA27" s="57"/>
      <c r="AB27" s="57"/>
      <c r="AC27" s="57"/>
      <c r="AD27" s="57"/>
      <c r="AE27" s="57"/>
      <c r="AF27" s="57"/>
      <c r="AG27" s="8"/>
      <c r="AH27" s="43"/>
    </row>
    <row r="28" spans="1:34" ht="19.5" customHeight="1"/>
    <row r="29" spans="1:34" ht="19.5" customHeight="1">
      <c r="O29" s="55"/>
      <c r="P29" s="55"/>
      <c r="Q29" s="55"/>
      <c r="R29" s="9"/>
      <c r="S29" s="9"/>
    </row>
    <row r="30" spans="1:34" ht="19.5" customHeight="1">
      <c r="O30" s="53"/>
      <c r="P30" s="45"/>
      <c r="Q30" s="52"/>
      <c r="R30" s="9"/>
      <c r="S30" s="9"/>
    </row>
    <row r="31" spans="1:34" ht="19.5" customHeight="1">
      <c r="J31" s="158"/>
      <c r="O31" s="53"/>
      <c r="P31" s="45"/>
      <c r="Q31" s="47"/>
      <c r="R31" s="9"/>
      <c r="S31" s="9"/>
    </row>
    <row r="32" spans="1:34" ht="19.5" customHeight="1">
      <c r="O32" s="53"/>
      <c r="P32" s="45"/>
      <c r="Q32" s="47"/>
      <c r="R32" s="9"/>
      <c r="S32" s="9"/>
    </row>
    <row r="33" spans="15:19" ht="18.75" customHeight="1"/>
    <row r="34" spans="15:19" ht="18.75" customHeight="1"/>
    <row r="35" spans="15:19" ht="18.75" customHeight="1"/>
    <row r="36" spans="15:19" ht="19.5" customHeight="1">
      <c r="O36" s="9"/>
      <c r="P36" s="9"/>
      <c r="Q36" s="9"/>
      <c r="R36" s="9"/>
      <c r="S36" s="9"/>
    </row>
    <row r="37" spans="15:19" ht="18" customHeight="1">
      <c r="O37" s="9"/>
      <c r="P37" s="9"/>
      <c r="Q37" s="9"/>
      <c r="R37" s="9"/>
      <c r="S37" s="9"/>
    </row>
    <row r="38" spans="15:19" ht="18" customHeight="1">
      <c r="O38" s="9"/>
      <c r="P38" s="9"/>
      <c r="Q38" s="9"/>
      <c r="R38" s="9"/>
      <c r="S38" s="9"/>
    </row>
    <row r="39" spans="15:19" ht="18" customHeight="1">
      <c r="O39" s="9"/>
      <c r="P39" s="9"/>
      <c r="Q39" s="9"/>
      <c r="R39" s="9"/>
      <c r="S39" s="9"/>
    </row>
    <row r="40" spans="15:19" ht="18.75" customHeight="1">
      <c r="O40" s="9"/>
      <c r="P40" s="9"/>
      <c r="Q40" s="9"/>
    </row>
    <row r="41" spans="15:19" ht="21.75" customHeight="1">
      <c r="O41" s="9"/>
      <c r="P41" s="9"/>
      <c r="Q41" s="9"/>
    </row>
    <row r="42" spans="15:19" ht="19.5" customHeight="1"/>
    <row r="43" spans="15:19" ht="19.5" customHeight="1"/>
    <row r="44" spans="15:19" ht="19.5" customHeight="1"/>
    <row r="45" spans="15:19" ht="18" customHeight="1">
      <c r="O45" s="5"/>
    </row>
    <row r="46" spans="15:19">
      <c r="O46" s="5"/>
    </row>
    <row r="47" spans="15:19">
      <c r="O47" s="5"/>
    </row>
  </sheetData>
  <sortState xmlns:xlrd2="http://schemas.microsoft.com/office/spreadsheetml/2017/richdata2" ref="A4:L12">
    <sortCondition descending="1" ref="L12"/>
  </sortState>
  <mergeCells count="7">
    <mergeCell ref="B16:D16"/>
    <mergeCell ref="B17:D17"/>
    <mergeCell ref="A1:L1"/>
    <mergeCell ref="V1:AF1"/>
    <mergeCell ref="A2:L2"/>
    <mergeCell ref="V2:AF2"/>
    <mergeCell ref="B15:D15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March 2026-Shropshire</vt:lpstr>
      <vt:lpstr>April 2026-Gaudet Luce</vt:lpstr>
      <vt:lpstr>May 2026-The Mount</vt:lpstr>
      <vt:lpstr>June 2026-Welshpool</vt:lpstr>
      <vt:lpstr>Order of Merit Table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Neil Williams</cp:lastModifiedBy>
  <cp:lastPrinted>2026-05-29T06:55:06Z</cp:lastPrinted>
  <dcterms:created xsi:type="dcterms:W3CDTF">2013-04-30T20:36:01Z</dcterms:created>
  <dcterms:modified xsi:type="dcterms:W3CDTF">2026-06-23T10:42:58Z</dcterms:modified>
</cp:coreProperties>
</file>